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10" windowWidth="13680" windowHeight="6945" firstSheet="1" activeTab="1"/>
  </bookViews>
  <sheets>
    <sheet name="xxxx" sheetId="1" state="veryHidden" r:id="rId1"/>
    <sheet name="Splitter_APOT_Inside_Site" sheetId="2" r:id="rId2"/>
  </sheets>
  <definedNames>
    <definedName name="_xlnm.Print_Area" localSheetId="1">'Splitter_APOT_Inside_Site'!$A$1:$S$176</definedName>
    <definedName name="_xlnm.Print_Titles" localSheetId="1">'Splitter_APOT_Inside_Site'!$A:$S,'Splitter_APOT_Inside_Site'!$1:$17</definedName>
  </definedNames>
  <calcPr fullCalcOnLoad="1"/>
</workbook>
</file>

<file path=xl/sharedStrings.xml><?xml version="1.0" encoding="utf-8"?>
<sst xmlns="http://schemas.openxmlformats.org/spreadsheetml/2006/main" count="86" uniqueCount="68">
  <si>
    <t>Frame</t>
  </si>
  <si>
    <t>Name</t>
  </si>
  <si>
    <t>Count</t>
  </si>
  <si>
    <t>Block</t>
  </si>
  <si>
    <t>.</t>
  </si>
  <si>
    <t>(3)</t>
  </si>
  <si>
    <t>ZCID</t>
  </si>
  <si>
    <t>(1)</t>
  </si>
  <si>
    <t>ID</t>
  </si>
  <si>
    <t>Voice</t>
  </si>
  <si>
    <t>Block Location(s)</t>
  </si>
  <si>
    <t>Voice/</t>
  </si>
  <si>
    <t>Data</t>
  </si>
  <si>
    <t>(Line)</t>
  </si>
  <si>
    <t>(POTS)</t>
  </si>
  <si>
    <t>Cable</t>
  </si>
  <si>
    <t>(5)</t>
  </si>
  <si>
    <t>Voice Only</t>
  </si>
  <si>
    <t>Low/High</t>
  </si>
  <si>
    <t>(MET)</t>
  </si>
  <si>
    <t>(9)</t>
  </si>
  <si>
    <t>Voice/Data</t>
  </si>
  <si>
    <t>(MSFE)</t>
  </si>
  <si>
    <t>Block Location Inventory</t>
  </si>
  <si>
    <t>Cable Count</t>
  </si>
  <si>
    <t>Switch</t>
  </si>
  <si>
    <t xml:space="preserve">         Reused Cable Information</t>
  </si>
  <si>
    <t>Original</t>
  </si>
  <si>
    <t>New</t>
  </si>
  <si>
    <t>Counts</t>
  </si>
  <si>
    <t>&amp; Data</t>
  </si>
  <si>
    <t>ME</t>
  </si>
  <si>
    <t xml:space="preserve">   LSR/Miscellaneous Equipment ID</t>
  </si>
  <si>
    <t>Old</t>
  </si>
  <si>
    <t>Tech.</t>
  </si>
  <si>
    <t>Type</t>
  </si>
  <si>
    <t>(DMT,</t>
  </si>
  <si>
    <t>CAP,</t>
  </si>
  <si>
    <t>G.LITE,</t>
  </si>
  <si>
    <t>CLEC</t>
  </si>
  <si>
    <t>NON-FIBER CIRCUIT ID</t>
  </si>
  <si>
    <t>(Hx101/OFX/8 Char CO/11Char CLEC) (no spaces)</t>
  </si>
  <si>
    <t>HJ101/OFX/</t>
  </si>
  <si>
    <t>HG101/OFX/</t>
  </si>
  <si>
    <t>T1.413,</t>
  </si>
  <si>
    <t>(ON,</t>
  </si>
  <si>
    <t>OFF,</t>
  </si>
  <si>
    <t>Job Type</t>
  </si>
  <si>
    <t>or N/A)</t>
  </si>
  <si>
    <t xml:space="preserve">   New</t>
  </si>
  <si>
    <t xml:space="preserve"> Counts</t>
  </si>
  <si>
    <t xml:space="preserve">CLEC </t>
  </si>
  <si>
    <t xml:space="preserve">Scheduled RFS </t>
  </si>
  <si>
    <t xml:space="preserve">Actual RFS </t>
  </si>
  <si>
    <t xml:space="preserve">Date to CLEC </t>
  </si>
  <si>
    <t xml:space="preserve">Wire Center </t>
  </si>
  <si>
    <t xml:space="preserve">Entity Code </t>
  </si>
  <si>
    <t xml:space="preserve">Prelim. </t>
  </si>
  <si>
    <t xml:space="preserve">Final </t>
  </si>
  <si>
    <t>BVAPP</t>
  </si>
  <si>
    <t xml:space="preserve">Job # </t>
  </si>
  <si>
    <t xml:space="preserve">Decom </t>
  </si>
  <si>
    <t xml:space="preserve">Trf. Resp </t>
  </si>
  <si>
    <t xml:space="preserve">New/Aug. </t>
  </si>
  <si>
    <t xml:space="preserve">ACNA </t>
  </si>
  <si>
    <t>APOT (Alternate Point of Terminaton) - SPLITTER COLLOCATION  -  Splitter in CLEC Site</t>
  </si>
  <si>
    <t>CLEC CLLI (11 Char.)</t>
  </si>
  <si>
    <t>Office CLLI (8 Char.)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</si>
</sst>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98" formatCode="_(* #,##0.0_);_(* \(#,##0.0\);_(* &quot;-&quot;??_);_(@_)"/>
    <numFmt numFmtId="200" formatCode="0.0%"/>
    <numFmt numFmtId="210" formatCode="0.00_);[Red]\(0.00\)"/>
    <numFmt numFmtId="214" formatCode="000000"/>
    <numFmt numFmtId="215" formatCode="0000"/>
    <numFmt numFmtId="221" formatCode="mm/dd/yy_)"/>
    <numFmt numFmtId="222" formatCode="0.00_)"/>
    <numFmt numFmtId="223" formatCode="#,##0.0000_);\(#,##0.0000\)"/>
    <numFmt numFmtId="224" formatCode="General_)"/>
    <numFmt numFmtId="225" formatCode="m/d/yy\ "/>
    <numFmt numFmtId="226" formatCode="mmm\-dd"/>
    <numFmt numFmtId="227" formatCode="_(&quot;$&quot;* #,##0.0_);_(&quot;$&quot;* \(#,##0.0\);_(&quot;$&quot;* &quot;-&quot;??_);_(@_)"/>
    <numFmt numFmtId="230" formatCode="&quot;£&quot;#,##0;[Red]\-&quot;£&quot;#,##0"/>
    <numFmt numFmtId="232" formatCode="&quot;£&quot;#,##0.00;[Red]\-&quot;£&quot;#,##0.00"/>
    <numFmt numFmtId="233" formatCode="_-&quot;£&quot;* #,##0_-;\-&quot;£&quot;* #,##0_-;_-&quot;£&quot;* &quot;-&quot;_-;_-@_-"/>
    <numFmt numFmtId="234" formatCode="_-&quot;£&quot;* #,##0.00_-;\-&quot;£&quot;* #,##0.00_-;_-&quot;£&quot;* &quot;-&quot;??_-;_-@_-"/>
    <numFmt numFmtId="236" formatCode="#,##0\ &quot;F&quot;;[Red]\-#,##0\ &quot;F&quot;"/>
    <numFmt numFmtId="239" formatCode="_-* #,##0\ &quot;F&quot;_-;\-* #,##0\ &quot;F&quot;_-;_-* &quot;-&quot;\ &quot;F&quot;_-;_-@_-"/>
    <numFmt numFmtId="240" formatCode="_-* #,##0\ _F_-;\-* #,##0\ _F_-;_-* &quot;-&quot;\ _F_-;_-@_-"/>
    <numFmt numFmtId="241" formatCode="_-* #,##0.00\ &quot;F&quot;_-;\-* #,##0.00\ &quot;F&quot;_-;_-* &quot;-&quot;??\ &quot;F&quot;_-;_-@_-"/>
    <numFmt numFmtId="242" formatCode="_-* #,##0.00\ _F_-;\-* #,##0.00\ _F_-;_-* &quot;-&quot;??\ _F_-;_-@_-"/>
    <numFmt numFmtId="243" formatCode="#,##0\ &quot;kr&quot;;\-#,##0\ &quot;kr&quot;"/>
    <numFmt numFmtId="244" formatCode="#,##0\ &quot;kr&quot;;[Red]\-#,##0\ &quot;kr&quot;"/>
    <numFmt numFmtId="245" formatCode="#,##0.00\ &quot;kr&quot;;\-#,##0.00\ &quot;kr&quot;"/>
    <numFmt numFmtId="246" formatCode="#,##0.00\ &quot;kr&quot;;[Red]\-#,##0.00\ &quot;kr&quot;"/>
    <numFmt numFmtId="247" formatCode="_-* #,##0\ &quot;kr&quot;_-;\-* #,##0\ &quot;kr&quot;_-;_-* &quot;-&quot;\ &quot;kr&quot;_-;_-@_-"/>
    <numFmt numFmtId="251" formatCode="#,##0.0;[Red]\-#,##0.0"/>
    <numFmt numFmtId="257" formatCode="&quot;$&quot;#,##0.0,;\-&quot;$&quot;#,##0.0"/>
    <numFmt numFmtId="259" formatCode="mmm\-d\-ddd"/>
    <numFmt numFmtId="282" formatCode="#,##0.00&quot; $&quot;;[Red]\-#,##0.00&quot; $&quot;"/>
    <numFmt numFmtId="337" formatCode="&quot;SFr.&quot;#,##0;&quot;SFr.&quot;\-#,##0"/>
    <numFmt numFmtId="339" formatCode="&quot;SFr.&quot;#,##0.00;&quot;SFr.&quot;\-#,##0.00"/>
    <numFmt numFmtId="341" formatCode="_ &quot;SFr.&quot;* #,##0_ ;_ &quot;SFr.&quot;* \-#,##0_ ;_ &quot;SFr.&quot;* &quot;-&quot;_ ;_ @_ "/>
    <numFmt numFmtId="342" formatCode="_ * #,##0_ ;_ * \-#,##0_ ;_ * &quot;-&quot;_ ;_ @_ "/>
    <numFmt numFmtId="343" formatCode="_ &quot;SFr.&quot;* #,##0.00_ ;_ &quot;SFr.&quot;* \-#,##0.00_ ;_ &quot;SFr.&quot;* &quot;-&quot;??_ ;_ @_ "/>
    <numFmt numFmtId="344" formatCode="_ * #,##0.00_ ;_ * \-#,##0.00_ ;_ * &quot;-&quot;??_ ;_ @_ "/>
    <numFmt numFmtId="357" formatCode="#,##0.000_);[Red]\(#,##0.000\)"/>
    <numFmt numFmtId="359" formatCode="#,##0.00000_);[Red]\(#,##0.00000\)"/>
  </numFmts>
  <fonts count="7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Antique Olive"/>
      <family val="2"/>
    </font>
    <font>
      <sz val="8"/>
      <name val="Geneva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Book Antiqua"/>
      <family val="0"/>
    </font>
    <font>
      <sz val="10"/>
      <name val="MS Sans Serif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Helv"/>
      <family val="0"/>
    </font>
    <font>
      <sz val="10"/>
      <name val="Palatino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20"/>
      <name val="Letter Gothic (W1)"/>
      <family val="0"/>
    </font>
    <font>
      <sz val="12"/>
      <name val="Helv"/>
      <family val="0"/>
    </font>
    <font>
      <sz val="12"/>
      <name val="Arial"/>
      <family val="0"/>
    </font>
    <font>
      <sz val="10"/>
      <color indexed="8"/>
      <name val="Geneva"/>
      <family val="0"/>
    </font>
    <font>
      <b/>
      <sz val="10"/>
      <color indexed="48"/>
      <name val="Arial"/>
      <family val="2"/>
    </font>
    <font>
      <b/>
      <sz val="12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Trellis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medium"/>
      <right style="medium">
        <color indexed="9"/>
      </right>
      <top style="medium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thin">
        <color indexed="9"/>
      </left>
      <right style="medium"/>
      <top style="thin"/>
      <bottom style="thin"/>
    </border>
    <border>
      <left style="thin">
        <color indexed="9"/>
      </left>
      <right style="medium"/>
      <top style="thin"/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44"/>
      </right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12" fillId="0" borderId="0">
      <alignment horizontal="left"/>
      <protection/>
    </xf>
    <xf numFmtId="214" fontId="13" fillId="0" borderId="0">
      <alignment horizontal="left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13" fillId="0" borderId="0" applyFont="0" applyFill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29" borderId="0" applyNumberFormat="0" applyBorder="0" applyAlignment="0" applyProtection="0"/>
    <xf numFmtId="38" fontId="19" fillId="30" borderId="0" applyNumberFormat="0" applyBorder="0" applyAlignment="0" applyProtection="0"/>
    <xf numFmtId="227" fontId="3" fillId="0" borderId="0" applyNumberFormat="0" applyFill="0" applyBorder="0" applyProtection="0">
      <alignment horizontal="right"/>
    </xf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31" borderId="1" applyNumberFormat="0" applyAlignment="0" applyProtection="0"/>
    <xf numFmtId="10" fontId="19" fillId="32" borderId="8" applyNumberFormat="0" applyBorder="0" applyAlignment="0" applyProtection="0"/>
    <xf numFmtId="0" fontId="68" fillId="0" borderId="9" applyNumberFormat="0" applyFill="0" applyAlignment="0" applyProtection="0"/>
    <xf numFmtId="0" fontId="69" fillId="33" borderId="0" applyNumberFormat="0" applyBorder="0" applyAlignment="0" applyProtection="0"/>
    <xf numFmtId="222" fontId="28" fillId="0" borderId="0">
      <alignment/>
      <protection/>
    </xf>
    <xf numFmtId="0" fontId="0" fillId="34" borderId="10" applyNumberFormat="0" applyFont="0" applyAlignment="0" applyProtection="0"/>
    <xf numFmtId="0" fontId="70" fillId="27" borderId="11" applyNumberFormat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0" fillId="0" borderId="12">
      <alignment horizontal="center"/>
      <protection/>
    </xf>
    <xf numFmtId="3" fontId="17" fillId="0" borderId="0" applyFont="0" applyFill="0" applyBorder="0" applyAlignment="0" applyProtection="0"/>
    <xf numFmtId="0" fontId="17" fillId="35" borderId="0" applyNumberFormat="0" applyFon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73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36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8" xfId="0" applyNumberFormat="1" applyFont="1" applyFill="1" applyBorder="1" applyAlignment="1" applyProtection="1">
      <alignment horizontal="center" vertical="center"/>
      <protection/>
    </xf>
    <xf numFmtId="0" fontId="2" fillId="37" borderId="8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Border="1" applyAlignment="1" applyProtection="1">
      <alignment horizontal="center"/>
      <protection/>
    </xf>
    <xf numFmtId="0" fontId="1" fillId="0" borderId="15" xfId="0" applyNumberFormat="1" applyFont="1" applyBorder="1" applyAlignment="1" applyProtection="1">
      <alignment horizontal="center"/>
      <protection/>
    </xf>
    <xf numFmtId="0" fontId="2" fillId="37" borderId="16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center"/>
      <protection/>
    </xf>
    <xf numFmtId="0" fontId="1" fillId="37" borderId="8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Border="1" applyAlignment="1" applyProtection="1">
      <alignment horizontal="center"/>
      <protection/>
    </xf>
    <xf numFmtId="49" fontId="1" fillId="36" borderId="3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Border="1" applyAlignment="1" applyProtection="1">
      <alignment horizontal="center"/>
      <protection/>
    </xf>
    <xf numFmtId="0" fontId="1" fillId="0" borderId="19" xfId="0" applyNumberFormat="1" applyFont="1" applyBorder="1" applyAlignment="1" applyProtection="1">
      <alignment horizontal="center"/>
      <protection/>
    </xf>
    <xf numFmtId="49" fontId="2" fillId="37" borderId="8" xfId="0" applyNumberFormat="1" applyFont="1" applyFill="1" applyBorder="1" applyAlignment="1" applyProtection="1">
      <alignment horizontal="center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11" fillId="38" borderId="22" xfId="0" applyNumberFormat="1" applyFont="1" applyFill="1" applyBorder="1" applyAlignment="1" applyProtection="1">
      <alignment horizontal="left"/>
      <protection/>
    </xf>
    <xf numFmtId="49" fontId="11" fillId="38" borderId="0" xfId="0" applyNumberFormat="1" applyFont="1" applyFill="1" applyBorder="1" applyAlignment="1" applyProtection="1">
      <alignment horizontal="right"/>
      <protection/>
    </xf>
    <xf numFmtId="49" fontId="11" fillId="38" borderId="0" xfId="0" applyNumberFormat="1" applyFont="1" applyFill="1" applyBorder="1" applyAlignment="1" applyProtection="1">
      <alignment/>
      <protection/>
    </xf>
    <xf numFmtId="49" fontId="11" fillId="38" borderId="12" xfId="0" applyNumberFormat="1" applyFont="1" applyFill="1" applyBorder="1" applyAlignment="1" applyProtection="1">
      <alignment/>
      <protection/>
    </xf>
    <xf numFmtId="0" fontId="11" fillId="38" borderId="12" xfId="0" applyNumberFormat="1" applyFont="1" applyFill="1" applyBorder="1" applyAlignment="1" applyProtection="1">
      <alignment horizontal="right"/>
      <protection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49" fontId="1" fillId="38" borderId="0" xfId="0" applyNumberFormat="1" applyFont="1" applyFill="1" applyBorder="1" applyAlignment="1" applyProtection="1">
      <alignment/>
      <protection/>
    </xf>
    <xf numFmtId="49" fontId="1" fillId="38" borderId="0" xfId="0" applyNumberFormat="1" applyFont="1" applyFill="1" applyBorder="1" applyAlignment="1" applyProtection="1">
      <alignment horizontal="right"/>
      <protection/>
    </xf>
    <xf numFmtId="49" fontId="34" fillId="38" borderId="0" xfId="0" applyNumberFormat="1" applyFont="1" applyFill="1" applyBorder="1" applyAlignment="1" applyProtection="1">
      <alignment horizontal="center"/>
      <protection/>
    </xf>
    <xf numFmtId="49" fontId="11" fillId="39" borderId="0" xfId="0" applyNumberFormat="1" applyFont="1" applyFill="1" applyBorder="1" applyAlignment="1" applyProtection="1">
      <alignment/>
      <protection/>
    </xf>
    <xf numFmtId="49" fontId="35" fillId="38" borderId="0" xfId="0" applyNumberFormat="1" applyFont="1" applyFill="1" applyBorder="1" applyAlignment="1" applyProtection="1">
      <alignment horizontal="left"/>
      <protection/>
    </xf>
    <xf numFmtId="0" fontId="11" fillId="39" borderId="0" xfId="0" applyNumberFormat="1" applyFont="1" applyFill="1" applyBorder="1" applyAlignment="1" applyProtection="1">
      <alignment horizontal="right"/>
      <protection/>
    </xf>
    <xf numFmtId="49" fontId="11" fillId="39" borderId="0" xfId="0" applyNumberFormat="1" applyFont="1" applyFill="1" applyBorder="1" applyAlignment="1" applyProtection="1" quotePrefix="1">
      <alignment horizontal="left"/>
      <protection/>
    </xf>
    <xf numFmtId="0" fontId="11" fillId="39" borderId="0" xfId="0" applyNumberFormat="1" applyFont="1" applyFill="1" applyBorder="1" applyAlignment="1" applyProtection="1" quotePrefix="1">
      <alignment/>
      <protection/>
    </xf>
    <xf numFmtId="0" fontId="11" fillId="39" borderId="0" xfId="0" applyNumberFormat="1" applyFont="1" applyFill="1" applyBorder="1" applyAlignment="1" applyProtection="1">
      <alignment/>
      <protection/>
    </xf>
    <xf numFmtId="0" fontId="26" fillId="38" borderId="0" xfId="0" applyFont="1" applyFill="1" applyBorder="1" applyAlignment="1" applyProtection="1">
      <alignment horizontal="center"/>
      <protection/>
    </xf>
    <xf numFmtId="0" fontId="11" fillId="39" borderId="0" xfId="0" applyNumberFormat="1" applyFont="1" applyFill="1" applyBorder="1" applyAlignment="1" applyProtection="1">
      <alignment horizontal="left"/>
      <protection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/>
    </xf>
    <xf numFmtId="49" fontId="2" fillId="38" borderId="0" xfId="0" applyNumberFormat="1" applyFont="1" applyFill="1" applyBorder="1" applyAlignment="1" applyProtection="1">
      <alignment horizontal="center"/>
      <protection/>
    </xf>
    <xf numFmtId="0" fontId="2" fillId="37" borderId="23" xfId="0" applyNumberFormat="1" applyFont="1" applyFill="1" applyBorder="1" applyAlignment="1" applyProtection="1">
      <alignment horizontal="center" vertical="center"/>
      <protection/>
    </xf>
    <xf numFmtId="0" fontId="2" fillId="37" borderId="24" xfId="0" applyNumberFormat="1" applyFont="1" applyFill="1" applyBorder="1" applyAlignment="1" applyProtection="1">
      <alignment horizontal="center" vertical="center"/>
      <protection/>
    </xf>
    <xf numFmtId="49" fontId="36" fillId="38" borderId="0" xfId="0" applyNumberFormat="1" applyFont="1" applyFill="1" applyBorder="1" applyAlignment="1" applyProtection="1">
      <alignment horizontal="right"/>
      <protection/>
    </xf>
    <xf numFmtId="49" fontId="2" fillId="38" borderId="25" xfId="0" applyNumberFormat="1" applyFont="1" applyFill="1" applyBorder="1" applyAlignment="1" applyProtection="1">
      <alignment/>
      <protection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4" fillId="0" borderId="28" xfId="0" applyNumberFormat="1" applyFont="1" applyBorder="1" applyAlignment="1" applyProtection="1">
      <alignment/>
      <protection/>
    </xf>
    <xf numFmtId="49" fontId="4" fillId="0" borderId="28" xfId="0" applyNumberFormat="1" applyFont="1" applyFill="1" applyBorder="1" applyAlignment="1" applyProtection="1">
      <alignment/>
      <protection/>
    </xf>
    <xf numFmtId="49" fontId="1" fillId="0" borderId="28" xfId="0" applyNumberFormat="1" applyFont="1" applyFill="1" applyBorder="1" applyAlignment="1" applyProtection="1">
      <alignment/>
      <protection/>
    </xf>
    <xf numFmtId="49" fontId="3" fillId="0" borderId="28" xfId="0" applyNumberFormat="1" applyFont="1" applyFill="1" applyBorder="1" applyAlignment="1" applyProtection="1">
      <alignment/>
      <protection/>
    </xf>
    <xf numFmtId="49" fontId="3" fillId="0" borderId="28" xfId="0" applyNumberFormat="1" applyFont="1" applyFill="1" applyBorder="1" applyAlignment="1" applyProtection="1">
      <alignment horizontal="left"/>
      <protection/>
    </xf>
    <xf numFmtId="49" fontId="8" fillId="0" borderId="28" xfId="0" applyNumberFormat="1" applyFont="1" applyFill="1" applyBorder="1" applyAlignment="1" applyProtection="1">
      <alignment horizontal="left"/>
      <protection/>
    </xf>
    <xf numFmtId="49" fontId="10" fillId="0" borderId="28" xfId="0" applyNumberFormat="1" applyFont="1" applyFill="1" applyBorder="1" applyAlignment="1" applyProtection="1">
      <alignment horizontal="left"/>
      <protection/>
    </xf>
    <xf numFmtId="49" fontId="10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49" fontId="1" fillId="0" borderId="28" xfId="0" applyNumberFormat="1" applyFont="1" applyBorder="1" applyAlignment="1" applyProtection="1">
      <alignment horizontal="left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left"/>
      <protection/>
    </xf>
    <xf numFmtId="49" fontId="1" fillId="0" borderId="28" xfId="0" applyNumberFormat="1" applyFont="1" applyBorder="1" applyAlignment="1" applyProtection="1">
      <alignment/>
      <protection/>
    </xf>
    <xf numFmtId="49" fontId="3" fillId="0" borderId="29" xfId="0" applyNumberFormat="1" applyFont="1" applyFill="1" applyBorder="1" applyAlignment="1" applyProtection="1">
      <alignment/>
      <protection/>
    </xf>
    <xf numFmtId="49" fontId="4" fillId="0" borderId="29" xfId="0" applyNumberFormat="1" applyFont="1" applyBorder="1" applyAlignment="1" applyProtection="1">
      <alignment/>
      <protection/>
    </xf>
    <xf numFmtId="49" fontId="4" fillId="0" borderId="29" xfId="0" applyNumberFormat="1" applyFont="1" applyFill="1" applyBorder="1" applyAlignment="1" applyProtection="1">
      <alignment/>
      <protection/>
    </xf>
    <xf numFmtId="49" fontId="1" fillId="0" borderId="29" xfId="0" applyNumberFormat="1" applyFont="1" applyFill="1" applyBorder="1" applyAlignment="1" applyProtection="1">
      <alignment/>
      <protection/>
    </xf>
    <xf numFmtId="49" fontId="4" fillId="0" borderId="30" xfId="0" applyNumberFormat="1" applyFont="1" applyFill="1" applyBorder="1" applyAlignment="1" applyProtection="1">
      <alignment/>
      <protection/>
    </xf>
    <xf numFmtId="49" fontId="3" fillId="0" borderId="31" xfId="0" applyNumberFormat="1" applyFont="1" applyFill="1" applyBorder="1" applyAlignment="1" applyProtection="1">
      <alignment horizontal="left"/>
      <protection/>
    </xf>
    <xf numFmtId="49" fontId="3" fillId="0" borderId="29" xfId="0" applyNumberFormat="1" applyFont="1" applyFill="1" applyBorder="1" applyAlignment="1" applyProtection="1">
      <alignment horizontal="left"/>
      <protection/>
    </xf>
    <xf numFmtId="49" fontId="10" fillId="0" borderId="29" xfId="0" applyNumberFormat="1" applyFont="1" applyFill="1" applyBorder="1" applyAlignment="1" applyProtection="1">
      <alignment horizontal="left"/>
      <protection/>
    </xf>
    <xf numFmtId="49" fontId="10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49" fontId="2" fillId="0" borderId="29" xfId="0" applyNumberFormat="1" applyFont="1" applyBorder="1" applyAlignment="1" applyProtection="1">
      <alignment horizontal="left"/>
      <protection/>
    </xf>
    <xf numFmtId="49" fontId="1" fillId="0" borderId="29" xfId="0" applyNumberFormat="1" applyFont="1" applyBorder="1" applyAlignment="1" applyProtection="1">
      <alignment horizontal="left"/>
      <protection/>
    </xf>
    <xf numFmtId="49" fontId="1" fillId="0" borderId="29" xfId="0" applyNumberFormat="1" applyFont="1" applyBorder="1" applyAlignment="1" applyProtection="1">
      <alignment/>
      <protection/>
    </xf>
    <xf numFmtId="49" fontId="4" fillId="0" borderId="32" xfId="0" applyNumberFormat="1" applyFont="1" applyBorder="1" applyAlignment="1" applyProtection="1">
      <alignment/>
      <protection/>
    </xf>
    <xf numFmtId="49" fontId="4" fillId="40" borderId="33" xfId="0" applyNumberFormat="1" applyFont="1" applyFill="1" applyBorder="1" applyAlignment="1" applyProtection="1">
      <alignment/>
      <protection/>
    </xf>
    <xf numFmtId="49" fontId="4" fillId="40" borderId="34" xfId="0" applyNumberFormat="1" applyFont="1" applyFill="1" applyBorder="1" applyAlignment="1" applyProtection="1">
      <alignment/>
      <protection/>
    </xf>
    <xf numFmtId="49" fontId="6" fillId="0" borderId="35" xfId="0" applyNumberFormat="1" applyFont="1" applyFill="1" applyBorder="1" applyAlignment="1" applyProtection="1">
      <alignment/>
      <protection/>
    </xf>
    <xf numFmtId="49" fontId="6" fillId="0" borderId="35" xfId="0" applyNumberFormat="1" applyFont="1" applyFill="1" applyBorder="1" applyAlignment="1" applyProtection="1">
      <alignment horizontal="right"/>
      <protection/>
    </xf>
    <xf numFmtId="49" fontId="4" fillId="40" borderId="36" xfId="0" applyNumberFormat="1" applyFont="1" applyFill="1" applyBorder="1" applyAlignment="1" applyProtection="1">
      <alignment/>
      <protection/>
    </xf>
    <xf numFmtId="49" fontId="6" fillId="0" borderId="37" xfId="0" applyNumberFormat="1" applyFont="1" applyFill="1" applyBorder="1" applyAlignment="1" applyProtection="1">
      <alignment horizontal="right"/>
      <protection/>
    </xf>
    <xf numFmtId="49" fontId="11" fillId="38" borderId="38" xfId="0" applyNumberFormat="1" applyFont="1" applyFill="1" applyBorder="1" applyAlignment="1" applyProtection="1">
      <alignment horizontal="right"/>
      <protection/>
    </xf>
    <xf numFmtId="49" fontId="11" fillId="38" borderId="39" xfId="0" applyNumberFormat="1" applyFont="1" applyFill="1" applyBorder="1" applyAlignment="1" applyProtection="1">
      <alignment horizontal="right"/>
      <protection/>
    </xf>
    <xf numFmtId="49" fontId="11" fillId="0" borderId="28" xfId="0" applyNumberFormat="1" applyFont="1" applyFill="1" applyBorder="1" applyAlignment="1" applyProtection="1">
      <alignment horizontal="left"/>
      <protection/>
    </xf>
    <xf numFmtId="49" fontId="11" fillId="0" borderId="28" xfId="0" applyNumberFormat="1" applyFont="1" applyFill="1" applyBorder="1" applyAlignment="1" applyProtection="1">
      <alignment horizontal="right"/>
      <protection/>
    </xf>
    <xf numFmtId="49" fontId="33" fillId="0" borderId="28" xfId="0" applyNumberFormat="1" applyFont="1" applyFill="1" applyBorder="1" applyAlignment="1" applyProtection="1">
      <alignment horizontal="left"/>
      <protection/>
    </xf>
    <xf numFmtId="49" fontId="11" fillId="0" borderId="32" xfId="0" applyNumberFormat="1" applyFont="1" applyFill="1" applyBorder="1" applyAlignment="1" applyProtection="1">
      <alignment horizontal="left"/>
      <protection/>
    </xf>
    <xf numFmtId="49" fontId="11" fillId="0" borderId="32" xfId="0" applyNumberFormat="1" applyFont="1" applyFill="1" applyBorder="1" applyAlignment="1" applyProtection="1">
      <alignment horizontal="right"/>
      <protection/>
    </xf>
    <xf numFmtId="49" fontId="33" fillId="0" borderId="32" xfId="0" applyNumberFormat="1" applyFont="1" applyFill="1" applyBorder="1" applyAlignment="1" applyProtection="1">
      <alignment horizontal="left"/>
      <protection/>
    </xf>
    <xf numFmtId="49" fontId="1" fillId="0" borderId="32" xfId="0" applyNumberFormat="1" applyFont="1" applyFill="1" applyBorder="1" applyAlignment="1" applyProtection="1">
      <alignment/>
      <protection/>
    </xf>
    <xf numFmtId="49" fontId="11" fillId="0" borderId="32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11" fillId="38" borderId="40" xfId="0" applyNumberFormat="1" applyFont="1" applyFill="1" applyBorder="1" applyAlignment="1" applyProtection="1">
      <alignment horizontal="left"/>
      <protection/>
    </xf>
    <xf numFmtId="49" fontId="11" fillId="38" borderId="41" xfId="0" applyNumberFormat="1" applyFont="1" applyFill="1" applyBorder="1" applyAlignment="1" applyProtection="1">
      <alignment horizontal="right"/>
      <protection/>
    </xf>
    <xf numFmtId="49" fontId="2" fillId="0" borderId="42" xfId="0" applyNumberFormat="1" applyFont="1" applyFill="1" applyBorder="1" applyAlignment="1" applyProtection="1">
      <alignment/>
      <protection locked="0"/>
    </xf>
    <xf numFmtId="49" fontId="1" fillId="0" borderId="43" xfId="0" applyNumberFormat="1" applyFont="1" applyFill="1" applyBorder="1" applyAlignment="1" applyProtection="1">
      <alignment/>
      <protection/>
    </xf>
    <xf numFmtId="49" fontId="1" fillId="0" borderId="44" xfId="0" applyNumberFormat="1" applyFont="1" applyFill="1" applyBorder="1" applyAlignment="1" applyProtection="1">
      <alignment/>
      <protection/>
    </xf>
    <xf numFmtId="49" fontId="11" fillId="38" borderId="41" xfId="0" applyNumberFormat="1" applyFont="1" applyFill="1" applyBorder="1" applyAlignment="1" applyProtection="1">
      <alignment/>
      <protection/>
    </xf>
    <xf numFmtId="49" fontId="2" fillId="38" borderId="45" xfId="0" applyNumberFormat="1" applyFont="1" applyFill="1" applyBorder="1" applyAlignment="1" applyProtection="1">
      <alignment/>
      <protection/>
    </xf>
    <xf numFmtId="49" fontId="2" fillId="0" borderId="46" xfId="0" applyNumberFormat="1" applyFont="1" applyFill="1" applyBorder="1" applyAlignment="1" applyProtection="1">
      <alignment horizontal="center"/>
      <protection locked="0"/>
    </xf>
    <xf numFmtId="49" fontId="2" fillId="38" borderId="41" xfId="0" applyNumberFormat="1" applyFont="1" applyFill="1" applyBorder="1" applyAlignment="1" applyProtection="1">
      <alignment horizontal="center"/>
      <protection/>
    </xf>
    <xf numFmtId="49" fontId="37" fillId="38" borderId="41" xfId="0" applyNumberFormat="1" applyFont="1" applyFill="1" applyBorder="1" applyAlignment="1" applyProtection="1">
      <alignment horizontal="right"/>
      <protection/>
    </xf>
    <xf numFmtId="49" fontId="11" fillId="38" borderId="47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11" fillId="38" borderId="48" xfId="0" applyNumberFormat="1" applyFont="1" applyFill="1" applyBorder="1" applyAlignment="1" applyProtection="1">
      <alignment horizontal="left"/>
      <protection/>
    </xf>
    <xf numFmtId="49" fontId="11" fillId="38" borderId="12" xfId="0" applyNumberFormat="1" applyFont="1" applyFill="1" applyBorder="1" applyAlignment="1" applyProtection="1">
      <alignment horizontal="right"/>
      <protection/>
    </xf>
    <xf numFmtId="49" fontId="11" fillId="38" borderId="49" xfId="0" applyNumberFormat="1" applyFont="1" applyFill="1" applyBorder="1" applyAlignment="1" applyProtection="1">
      <alignment horizontal="right"/>
      <protection/>
    </xf>
    <xf numFmtId="49" fontId="2" fillId="38" borderId="50" xfId="0" applyNumberFormat="1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 locked="0"/>
    </xf>
    <xf numFmtId="49" fontId="1" fillId="38" borderId="12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11" fillId="38" borderId="52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11" fillId="0" borderId="53" xfId="0" applyNumberFormat="1" applyFont="1" applyFill="1" applyBorder="1" applyAlignment="1" applyProtection="1">
      <alignment horizontal="left"/>
      <protection/>
    </xf>
    <xf numFmtId="49" fontId="11" fillId="0" borderId="29" xfId="0" applyNumberFormat="1" applyFont="1" applyFill="1" applyBorder="1" applyAlignment="1" applyProtection="1">
      <alignment horizontal="left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left"/>
      <protection/>
    </xf>
    <xf numFmtId="49" fontId="3" fillId="0" borderId="54" xfId="0" applyNumberFormat="1" applyFont="1" applyFill="1" applyBorder="1" applyAlignment="1" applyProtection="1">
      <alignment/>
      <protection/>
    </xf>
    <xf numFmtId="0" fontId="2" fillId="37" borderId="17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 applyProtection="1">
      <alignment horizontal="left"/>
      <protection/>
    </xf>
    <xf numFmtId="49" fontId="10" fillId="0" borderId="53" xfId="0" applyNumberFormat="1" applyFont="1" applyFill="1" applyBorder="1" applyAlignment="1" applyProtection="1">
      <alignment horizontal="left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8" fillId="38" borderId="8" xfId="0" applyNumberFormat="1" applyFont="1" applyFill="1" applyBorder="1" applyAlignment="1" applyProtection="1">
      <alignment horizontal="center"/>
      <protection/>
    </xf>
    <xf numFmtId="49" fontId="8" fillId="38" borderId="8" xfId="0" applyNumberFormat="1" applyFont="1" applyFill="1" applyBorder="1" applyAlignment="1" applyProtection="1">
      <alignment horizontal="center" vertical="center"/>
      <protection/>
    </xf>
    <xf numFmtId="49" fontId="10" fillId="0" borderId="55" xfId="0" applyNumberFormat="1" applyFont="1" applyFill="1" applyBorder="1" applyAlignment="1" applyProtection="1">
      <alignment horizontal="center" vertical="center"/>
      <protection/>
    </xf>
    <xf numFmtId="49" fontId="10" fillId="0" borderId="56" xfId="0" applyNumberFormat="1" applyFont="1" applyFill="1" applyBorder="1" applyAlignment="1" applyProtection="1">
      <alignment horizontal="left"/>
      <protection/>
    </xf>
    <xf numFmtId="49" fontId="8" fillId="38" borderId="26" xfId="0" applyNumberFormat="1" applyFont="1" applyFill="1" applyBorder="1" applyAlignment="1" applyProtection="1">
      <alignment horizontal="center" vertical="center"/>
      <protection/>
    </xf>
    <xf numFmtId="49" fontId="8" fillId="38" borderId="57" xfId="0" applyNumberFormat="1" applyFont="1" applyFill="1" applyBorder="1" applyAlignment="1" applyProtection="1">
      <alignment horizontal="center"/>
      <protection/>
    </xf>
    <xf numFmtId="49" fontId="8" fillId="38" borderId="57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 applyProtection="1">
      <alignment horizontal="left"/>
      <protection/>
    </xf>
    <xf numFmtId="49" fontId="10" fillId="0" borderId="55" xfId="0" applyNumberFormat="1" applyFont="1" applyFill="1" applyBorder="1" applyAlignment="1" applyProtection="1">
      <alignment horizontal="left"/>
      <protection/>
    </xf>
    <xf numFmtId="49" fontId="3" fillId="0" borderId="58" xfId="0" applyNumberFormat="1" applyFont="1" applyFill="1" applyBorder="1" applyAlignment="1" applyProtection="1">
      <alignment horizontal="center"/>
      <protection/>
    </xf>
    <xf numFmtId="49" fontId="11" fillId="0" borderId="30" xfId="0" applyNumberFormat="1" applyFont="1" applyFill="1" applyBorder="1" applyAlignment="1" applyProtection="1">
      <alignment horizontal="left"/>
      <protection/>
    </xf>
    <xf numFmtId="49" fontId="3" fillId="0" borderId="59" xfId="0" applyNumberFormat="1" applyFont="1" applyFill="1" applyBorder="1" applyAlignment="1" applyProtection="1">
      <alignment horizontal="left"/>
      <protection/>
    </xf>
    <xf numFmtId="49" fontId="7" fillId="0" borderId="60" xfId="0" applyNumberFormat="1" applyFont="1" applyFill="1" applyBorder="1" applyAlignment="1" applyProtection="1">
      <alignment/>
      <protection/>
    </xf>
    <xf numFmtId="49" fontId="3" fillId="0" borderId="61" xfId="0" applyNumberFormat="1" applyFont="1" applyFill="1" applyBorder="1" applyAlignment="1" applyProtection="1">
      <alignment horizontal="left"/>
      <protection/>
    </xf>
    <xf numFmtId="49" fontId="8" fillId="38" borderId="18" xfId="0" applyNumberFormat="1" applyFont="1" applyFill="1" applyBorder="1" applyAlignment="1" applyProtection="1">
      <alignment horizontal="center"/>
      <protection/>
    </xf>
    <xf numFmtId="49" fontId="8" fillId="38" borderId="62" xfId="0" applyNumberFormat="1" applyFont="1" applyFill="1" applyBorder="1" applyAlignment="1" applyProtection="1">
      <alignment horizontal="center"/>
      <protection/>
    </xf>
    <xf numFmtId="49" fontId="10" fillId="0" borderId="63" xfId="0" applyNumberFormat="1" applyFont="1" applyFill="1" applyBorder="1" applyAlignment="1" applyProtection="1">
      <alignment horizontal="left"/>
      <protection/>
    </xf>
    <xf numFmtId="49" fontId="8" fillId="38" borderId="14" xfId="0" applyNumberFormat="1" applyFont="1" applyFill="1" applyBorder="1" applyAlignment="1" applyProtection="1">
      <alignment horizontal="center" vertical="center"/>
      <protection/>
    </xf>
    <xf numFmtId="49" fontId="8" fillId="38" borderId="62" xfId="0" applyNumberFormat="1" applyFont="1" applyFill="1" applyBorder="1" applyAlignment="1" applyProtection="1">
      <alignment horizontal="center" vertical="center"/>
      <protection/>
    </xf>
    <xf numFmtId="49" fontId="8" fillId="38" borderId="15" xfId="0" applyNumberFormat="1" applyFont="1" applyFill="1" applyBorder="1" applyAlignment="1" applyProtection="1">
      <alignment horizontal="center" vertical="center"/>
      <protection/>
    </xf>
    <xf numFmtId="49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38" borderId="65" xfId="0" applyNumberFormat="1" applyFont="1" applyFill="1" applyBorder="1" applyAlignment="1" applyProtection="1">
      <alignment horizontal="center" vertical="center"/>
      <protection/>
    </xf>
    <xf numFmtId="49" fontId="8" fillId="38" borderId="51" xfId="0" applyNumberFormat="1" applyFont="1" applyFill="1" applyBorder="1" applyAlignment="1" applyProtection="1">
      <alignment horizontal="center" vertical="center"/>
      <protection/>
    </xf>
    <xf numFmtId="49" fontId="8" fillId="38" borderId="66" xfId="0" applyNumberFormat="1" applyFont="1" applyFill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 applyProtection="1">
      <alignment/>
      <protection/>
    </xf>
    <xf numFmtId="49" fontId="38" fillId="38" borderId="18" xfId="0" applyNumberFormat="1" applyFont="1" applyFill="1" applyBorder="1" applyAlignment="1" applyProtection="1">
      <alignment horizontal="center"/>
      <protection/>
    </xf>
    <xf numFmtId="49" fontId="8" fillId="38" borderId="68" xfId="0" applyNumberFormat="1" applyFont="1" applyFill="1" applyBorder="1" applyAlignment="1" applyProtection="1">
      <alignment horizontal="center" vertical="center"/>
      <protection/>
    </xf>
    <xf numFmtId="49" fontId="8" fillId="38" borderId="69" xfId="0" applyNumberFormat="1" applyFont="1" applyFill="1" applyBorder="1" applyAlignment="1" applyProtection="1">
      <alignment horizontal="center" vertical="center"/>
      <protection/>
    </xf>
    <xf numFmtId="49" fontId="8" fillId="38" borderId="19" xfId="0" applyNumberFormat="1" applyFont="1" applyFill="1" applyBorder="1" applyAlignment="1" applyProtection="1">
      <alignment horizontal="center" vertical="center"/>
      <protection/>
    </xf>
    <xf numFmtId="49" fontId="9" fillId="0" borderId="70" xfId="0" applyNumberFormat="1" applyFont="1" applyFill="1" applyBorder="1" applyAlignment="1" applyProtection="1">
      <alignment horizontal="center"/>
      <protection/>
    </xf>
    <xf numFmtId="49" fontId="8" fillId="38" borderId="68" xfId="0" applyNumberFormat="1" applyFont="1" applyFill="1" applyBorder="1" applyAlignment="1" applyProtection="1">
      <alignment horizontal="center"/>
      <protection/>
    </xf>
    <xf numFmtId="49" fontId="11" fillId="0" borderId="55" xfId="0" applyNumberFormat="1" applyFont="1" applyFill="1" applyBorder="1" applyAlignment="1" applyProtection="1">
      <alignment horizontal="left"/>
      <protection/>
    </xf>
    <xf numFmtId="49" fontId="8" fillId="38" borderId="71" xfId="0" applyNumberFormat="1" applyFont="1" applyFill="1" applyBorder="1" applyAlignment="1" applyProtection="1">
      <alignment horizontal="center"/>
      <protection/>
    </xf>
    <xf numFmtId="49" fontId="8" fillId="38" borderId="72" xfId="0" applyNumberFormat="1" applyFont="1" applyFill="1" applyBorder="1" applyAlignment="1" applyProtection="1">
      <alignment horizontal="center"/>
      <protection/>
    </xf>
    <xf numFmtId="49" fontId="38" fillId="38" borderId="72" xfId="0" applyNumberFormat="1" applyFont="1" applyFill="1" applyBorder="1" applyAlignment="1" applyProtection="1">
      <alignment horizontal="center"/>
      <protection/>
    </xf>
    <xf numFmtId="49" fontId="8" fillId="38" borderId="73" xfId="0" applyNumberFormat="1" applyFont="1" applyFill="1" applyBorder="1" applyAlignment="1" applyProtection="1">
      <alignment horizontal="center" vertical="center"/>
      <protection/>
    </xf>
    <xf numFmtId="49" fontId="10" fillId="0" borderId="55" xfId="0" applyNumberFormat="1" applyFont="1" applyFill="1" applyBorder="1" applyAlignment="1" applyProtection="1">
      <alignment horizontal="center"/>
      <protection/>
    </xf>
    <xf numFmtId="49" fontId="8" fillId="38" borderId="72" xfId="0" applyNumberFormat="1" applyFont="1" applyFill="1" applyBorder="1" applyAlignment="1" applyProtection="1">
      <alignment horizontal="center" vertic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/>
    </xf>
    <xf numFmtId="49" fontId="1" fillId="36" borderId="40" xfId="0" applyNumberFormat="1" applyFont="1" applyFill="1" applyBorder="1" applyAlignment="1" applyProtection="1">
      <alignment horizontal="left"/>
      <protection/>
    </xf>
    <xf numFmtId="49" fontId="11" fillId="38" borderId="71" xfId="0" applyNumberFormat="1" applyFont="1" applyFill="1" applyBorder="1" applyAlignment="1" applyProtection="1">
      <alignment horizontal="center"/>
      <protection/>
    </xf>
    <xf numFmtId="49" fontId="11" fillId="38" borderId="72" xfId="0" applyNumberFormat="1" applyFont="1" applyFill="1" applyBorder="1" applyAlignment="1" applyProtection="1">
      <alignment horizontal="center"/>
      <protection/>
    </xf>
    <xf numFmtId="49" fontId="11" fillId="38" borderId="73" xfId="0" applyNumberFormat="1" applyFont="1" applyFill="1" applyBorder="1" applyAlignment="1" applyProtection="1">
      <alignment horizontal="center"/>
      <protection/>
    </xf>
    <xf numFmtId="0" fontId="0" fillId="0" borderId="30" xfId="0" applyFont="1" applyBorder="1" applyAlignment="1">
      <alignment/>
    </xf>
    <xf numFmtId="49" fontId="1" fillId="36" borderId="47" xfId="0" applyNumberFormat="1" applyFont="1" applyFill="1" applyBorder="1" applyAlignment="1" applyProtection="1">
      <alignment horizontal="left"/>
      <protection/>
    </xf>
    <xf numFmtId="49" fontId="11" fillId="38" borderId="26" xfId="0" applyNumberFormat="1" applyFont="1" applyFill="1" applyBorder="1" applyAlignment="1" applyProtection="1">
      <alignment horizontal="left"/>
      <protection/>
    </xf>
    <xf numFmtId="49" fontId="11" fillId="38" borderId="75" xfId="0" applyNumberFormat="1" applyFont="1" applyFill="1" applyBorder="1" applyAlignment="1" applyProtection="1">
      <alignment horizontal="center"/>
      <protection/>
    </xf>
    <xf numFmtId="49" fontId="11" fillId="38" borderId="76" xfId="0" applyNumberFormat="1" applyFont="1" applyFill="1" applyBorder="1" applyAlignment="1" applyProtection="1">
      <alignment horizontal="center"/>
      <protection/>
    </xf>
    <xf numFmtId="49" fontId="11" fillId="38" borderId="77" xfId="0" applyNumberFormat="1" applyFont="1" applyFill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49" fontId="2" fillId="0" borderId="8" xfId="0" applyNumberFormat="1" applyFont="1" applyBorder="1" applyAlignment="1" applyProtection="1">
      <alignment horizontal="left"/>
      <protection locked="0"/>
    </xf>
    <xf numFmtId="0" fontId="1" fillId="0" borderId="8" xfId="0" applyNumberFormat="1" applyFont="1" applyBorder="1" applyAlignment="1" applyProtection="1">
      <alignment horizontal="left"/>
      <protection/>
    </xf>
    <xf numFmtId="49" fontId="11" fillId="38" borderId="18" xfId="0" applyNumberFormat="1" applyFont="1" applyFill="1" applyBorder="1" applyAlignment="1" applyProtection="1">
      <alignment horizontal="center"/>
      <protection/>
    </xf>
    <xf numFmtId="0" fontId="0" fillId="0" borderId="78" xfId="0" applyFont="1" applyBorder="1" applyAlignment="1">
      <alignment/>
    </xf>
    <xf numFmtId="0" fontId="1" fillId="0" borderId="16" xfId="0" applyNumberFormat="1" applyFont="1" applyBorder="1" applyAlignment="1" applyProtection="1">
      <alignment horizontal="left"/>
      <protection/>
    </xf>
    <xf numFmtId="49" fontId="11" fillId="0" borderId="78" xfId="0" applyNumberFormat="1" applyFont="1" applyFill="1" applyBorder="1" applyAlignment="1" applyProtection="1">
      <alignment horizontal="left"/>
      <protection/>
    </xf>
    <xf numFmtId="49" fontId="7" fillId="41" borderId="79" xfId="0" applyNumberFormat="1" applyFont="1" applyFill="1" applyBorder="1" applyAlignment="1" applyProtection="1">
      <alignment vertical="center"/>
      <protection/>
    </xf>
    <xf numFmtId="49" fontId="7" fillId="41" borderId="3" xfId="0" applyNumberFormat="1" applyFont="1" applyFill="1" applyBorder="1" applyAlignment="1" applyProtection="1">
      <alignment vertical="center"/>
      <protection/>
    </xf>
    <xf numFmtId="49" fontId="8" fillId="41" borderId="3" xfId="0" applyNumberFormat="1" applyFont="1" applyFill="1" applyBorder="1" applyAlignment="1" applyProtection="1">
      <alignment vertical="center"/>
      <protection/>
    </xf>
    <xf numFmtId="49" fontId="8" fillId="41" borderId="3" xfId="0" applyNumberFormat="1" applyFont="1" applyFill="1" applyBorder="1" applyAlignment="1" applyProtection="1">
      <alignment horizontal="left" vertical="center"/>
      <protection/>
    </xf>
    <xf numFmtId="49" fontId="8" fillId="41" borderId="80" xfId="0" applyNumberFormat="1" applyFont="1" applyFill="1" applyBorder="1" applyAlignment="1" applyProtection="1">
      <alignment vertical="center"/>
      <protection/>
    </xf>
    <xf numFmtId="49" fontId="8" fillId="39" borderId="81" xfId="0" applyNumberFormat="1" applyFont="1" applyFill="1" applyBorder="1" applyAlignment="1" applyProtection="1">
      <alignment horizontal="left"/>
      <protection/>
    </xf>
    <xf numFmtId="49" fontId="8" fillId="39" borderId="82" xfId="0" applyNumberFormat="1" applyFont="1" applyFill="1" applyBorder="1" applyAlignment="1" applyProtection="1">
      <alignment/>
      <protection/>
    </xf>
    <xf numFmtId="49" fontId="8" fillId="39" borderId="83" xfId="0" applyNumberFormat="1" applyFont="1" applyFill="1" applyBorder="1" applyAlignment="1" applyProtection="1">
      <alignment/>
      <protection/>
    </xf>
    <xf numFmtId="49" fontId="8" fillId="39" borderId="84" xfId="0" applyNumberFormat="1" applyFont="1" applyFill="1" applyBorder="1" applyAlignment="1" applyProtection="1">
      <alignment/>
      <protection/>
    </xf>
    <xf numFmtId="49" fontId="7" fillId="39" borderId="85" xfId="0" applyNumberFormat="1" applyFont="1" applyFill="1" applyBorder="1" applyAlignment="1" applyProtection="1">
      <alignment horizontal="left"/>
      <protection/>
    </xf>
    <xf numFmtId="49" fontId="8" fillId="39" borderId="46" xfId="0" applyNumberFormat="1" applyFont="1" applyFill="1" applyBorder="1" applyAlignment="1" applyProtection="1">
      <alignment horizontal="center"/>
      <protection/>
    </xf>
    <xf numFmtId="49" fontId="8" fillId="39" borderId="84" xfId="0" applyNumberFormat="1" applyFont="1" applyFill="1" applyBorder="1" applyAlignment="1" applyProtection="1">
      <alignment horizontal="left"/>
      <protection/>
    </xf>
    <xf numFmtId="49" fontId="33" fillId="0" borderId="75" xfId="0" applyNumberFormat="1" applyFont="1" applyFill="1" applyBorder="1" applyAlignment="1" applyProtection="1">
      <alignment horizontal="left"/>
      <protection locked="0"/>
    </xf>
    <xf numFmtId="49" fontId="11" fillId="38" borderId="17" xfId="0" applyNumberFormat="1" applyFont="1" applyFill="1" applyBorder="1" applyAlignment="1" applyProtection="1">
      <alignment horizontal="right"/>
      <protection/>
    </xf>
    <xf numFmtId="49" fontId="1" fillId="0" borderId="86" xfId="0" applyNumberFormat="1" applyFont="1" applyFill="1" applyBorder="1" applyAlignment="1" applyProtection="1">
      <alignment/>
      <protection/>
    </xf>
    <xf numFmtId="49" fontId="1" fillId="0" borderId="87" xfId="0" applyNumberFormat="1" applyFont="1" applyFill="1" applyBorder="1" applyAlignment="1" applyProtection="1">
      <alignment/>
      <protection/>
    </xf>
    <xf numFmtId="49" fontId="1" fillId="0" borderId="88" xfId="0" applyNumberFormat="1" applyFont="1" applyFill="1" applyBorder="1" applyAlignment="1" applyProtection="1">
      <alignment/>
      <protection/>
    </xf>
    <xf numFmtId="49" fontId="2" fillId="0" borderId="89" xfId="0" applyNumberFormat="1" applyFont="1" applyFill="1" applyBorder="1" applyAlignment="1" applyProtection="1">
      <alignment/>
      <protection locked="0"/>
    </xf>
    <xf numFmtId="49" fontId="1" fillId="0" borderId="90" xfId="0" applyNumberFormat="1" applyFont="1" applyFill="1" applyBorder="1" applyAlignment="1" applyProtection="1">
      <alignment/>
      <protection/>
    </xf>
    <xf numFmtId="49" fontId="33" fillId="0" borderId="91" xfId="0" applyNumberFormat="1" applyFont="1" applyFill="1" applyBorder="1" applyAlignment="1" applyProtection="1">
      <alignment horizontal="left"/>
      <protection locked="0"/>
    </xf>
    <xf numFmtId="49" fontId="1" fillId="0" borderId="31" xfId="0" applyNumberFormat="1" applyFont="1" applyFill="1" applyBorder="1" applyAlignment="1" applyProtection="1">
      <alignment/>
      <protection/>
    </xf>
    <xf numFmtId="49" fontId="2" fillId="0" borderId="92" xfId="0" applyNumberFormat="1" applyFont="1" applyFill="1" applyBorder="1" applyAlignment="1" applyProtection="1">
      <alignment/>
      <protection locked="0"/>
    </xf>
    <xf numFmtId="49" fontId="33" fillId="0" borderId="93" xfId="0" applyNumberFormat="1" applyFont="1" applyFill="1" applyBorder="1" applyAlignment="1" applyProtection="1">
      <alignment horizontal="left"/>
      <protection/>
    </xf>
    <xf numFmtId="49" fontId="36" fillId="38" borderId="94" xfId="0" applyNumberFormat="1" applyFont="1" applyFill="1" applyBorder="1" applyAlignment="1" applyProtection="1">
      <alignment horizontal="right"/>
      <protection/>
    </xf>
    <xf numFmtId="49" fontId="36" fillId="38" borderId="38" xfId="0" applyNumberFormat="1" applyFont="1" applyFill="1" applyBorder="1" applyAlignment="1" applyProtection="1">
      <alignment horizontal="right"/>
      <protection/>
    </xf>
    <xf numFmtId="49" fontId="39" fillId="38" borderId="79" xfId="0" applyNumberFormat="1" applyFont="1" applyFill="1" applyBorder="1" applyAlignment="1" applyProtection="1">
      <alignment horizontal="center" vertical="center"/>
      <protection/>
    </xf>
    <xf numFmtId="0" fontId="31" fillId="0" borderId="3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</cellXfs>
  <cellStyles count="67">
    <cellStyle name="Normal" xfId="0"/>
    <cellStyle name="0000" xfId="15"/>
    <cellStyle name="000000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lank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Neutral" xfId="64"/>
    <cellStyle name="Normal - Style1" xfId="65"/>
    <cellStyle name="Note" xfId="66"/>
    <cellStyle name="Output" xfId="67"/>
    <cellStyle name="Percent" xfId="68"/>
    <cellStyle name="Percent (0)" xfId="69"/>
    <cellStyle name="Percent [2]" xfId="70"/>
    <cellStyle name="PSChar" xfId="71"/>
    <cellStyle name="PSDate" xfId="72"/>
    <cellStyle name="PSDec" xfId="73"/>
    <cellStyle name="PSHeading" xfId="74"/>
    <cellStyle name="PSInt" xfId="75"/>
    <cellStyle name="PSSpacer" xfId="76"/>
    <cellStyle name="taples Plaza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32</xdr:row>
      <xdr:rowOff>0</xdr:rowOff>
    </xdr:from>
    <xdr:to>
      <xdr:col>12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69582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45</xdr:row>
      <xdr:rowOff>9525</xdr:rowOff>
    </xdr:from>
    <xdr:to>
      <xdr:col>3</xdr:col>
      <xdr:colOff>114300</xdr:colOff>
      <xdr:row>55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38100" y="7905750"/>
          <a:ext cx="1076325" cy="19050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section is filled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 when CLECs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choose to reuse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their pre-existing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DS0 cabling for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Splitter Collocation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46958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4695825" y="1520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9525</xdr:rowOff>
    </xdr:from>
    <xdr:to>
      <xdr:col>18</xdr:col>
      <xdr:colOff>466725</xdr:colOff>
      <xdr:row>17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7048500" y="1981200"/>
          <a:ext cx="466725" cy="8477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A=Added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C=Changed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E=Existing</a:t>
          </a:r>
        </a:p>
      </xdr:txBody>
    </xdr:sp>
    <xdr:clientData/>
  </xdr:twoCellAnchor>
  <xdr:twoCellAnchor>
    <xdr:from>
      <xdr:col>17</xdr:col>
      <xdr:colOff>47625</xdr:colOff>
      <xdr:row>10</xdr:row>
      <xdr:rowOff>28575</xdr:rowOff>
    </xdr:from>
    <xdr:to>
      <xdr:col>18</xdr:col>
      <xdr:colOff>466725</xdr:colOff>
      <xdr:row>12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7048500" y="1657350"/>
          <a:ext cx="466725" cy="3143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Line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Status</a:t>
          </a:r>
        </a:p>
      </xdr:txBody>
    </xdr:sp>
    <xdr:clientData/>
  </xdr:twoCellAnchor>
  <xdr:twoCellAnchor>
    <xdr:from>
      <xdr:col>18</xdr:col>
      <xdr:colOff>28575</xdr:colOff>
      <xdr:row>55</xdr:row>
      <xdr:rowOff>0</xdr:rowOff>
    </xdr:from>
    <xdr:to>
      <xdr:col>18</xdr:col>
      <xdr:colOff>476250</xdr:colOff>
      <xdr:row>55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7077075" y="9801225"/>
          <a:ext cx="447675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A=Added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C=Changed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E=Existing</a:t>
          </a:r>
        </a:p>
      </xdr:txBody>
    </xdr:sp>
    <xdr:clientData/>
  </xdr:twoCellAnchor>
  <xdr:twoCellAnchor>
    <xdr:from>
      <xdr:col>17</xdr:col>
      <xdr:colOff>47625</xdr:colOff>
      <xdr:row>55</xdr:row>
      <xdr:rowOff>0</xdr:rowOff>
    </xdr:from>
    <xdr:to>
      <xdr:col>18</xdr:col>
      <xdr:colOff>466725</xdr:colOff>
      <xdr:row>55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7048500" y="9801225"/>
          <a:ext cx="466725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A=Added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C=Changed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E=Existing</a:t>
          </a:r>
        </a:p>
      </xdr:txBody>
    </xdr:sp>
    <xdr:clientData/>
  </xdr:twoCellAnchor>
  <xdr:twoCellAnchor>
    <xdr:from>
      <xdr:col>17</xdr:col>
      <xdr:colOff>47625</xdr:colOff>
      <xdr:row>55</xdr:row>
      <xdr:rowOff>0</xdr:rowOff>
    </xdr:from>
    <xdr:to>
      <xdr:col>18</xdr:col>
      <xdr:colOff>466725</xdr:colOff>
      <xdr:row>55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7048500" y="9801225"/>
          <a:ext cx="4667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Line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Status</a:t>
          </a:r>
        </a:p>
      </xdr:txBody>
    </xdr:sp>
    <xdr:clientData/>
  </xdr:twoCellAnchor>
  <xdr:twoCellAnchor>
    <xdr:from>
      <xdr:col>19</xdr:col>
      <xdr:colOff>133350</xdr:colOff>
      <xdr:row>0</xdr:row>
      <xdr:rowOff>171450</xdr:rowOff>
    </xdr:from>
    <xdr:to>
      <xdr:col>24</xdr:col>
      <xdr:colOff>28575</xdr:colOff>
      <xdr:row>8</xdr:row>
      <xdr:rowOff>66675</xdr:rowOff>
    </xdr:to>
    <xdr:sp>
      <xdr:nvSpPr>
        <xdr:cNvPr id="10" name="AutoShape 17"/>
        <xdr:cNvSpPr>
          <a:spLocks/>
        </xdr:cNvSpPr>
      </xdr:nvSpPr>
      <xdr:spPr>
        <a:xfrm>
          <a:off x="7677150" y="171450"/>
          <a:ext cx="1800225" cy="1276350"/>
        </a:xfrm>
        <a:prstGeom prst="wedgeEllipseCallout">
          <a:avLst>
            <a:gd name="adj1" fmla="val -24074"/>
            <a:gd name="adj2" fmla="val 63282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9th and 10th Characters of the CLEC CLLI Code, e.g. HG</a:t>
          </a:r>
        </a:p>
      </xdr:txBody>
    </xdr:sp>
    <xdr:clientData/>
  </xdr:twoCellAnchor>
  <xdr:twoCellAnchor>
    <xdr:from>
      <xdr:col>12</xdr:col>
      <xdr:colOff>0</xdr:colOff>
      <xdr:row>98</xdr:row>
      <xdr:rowOff>0</xdr:rowOff>
    </xdr:from>
    <xdr:to>
      <xdr:col>12</xdr:col>
      <xdr:colOff>0</xdr:colOff>
      <xdr:row>98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4695825" y="1786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137</xdr:row>
      <xdr:rowOff>0</xdr:rowOff>
    </xdr:from>
    <xdr:to>
      <xdr:col>12</xdr:col>
      <xdr:colOff>0</xdr:colOff>
      <xdr:row>137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4695825" y="2529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13" name="Line 20"/>
        <xdr:cNvSpPr>
          <a:spLocks/>
        </xdr:cNvSpPr>
      </xdr:nvSpPr>
      <xdr:spPr>
        <a:xfrm flipH="1">
          <a:off x="469582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12</xdr:col>
      <xdr:colOff>0</xdr:colOff>
      <xdr:row>116</xdr:row>
      <xdr:rowOff>0</xdr:rowOff>
    </xdr:to>
    <xdr:sp>
      <xdr:nvSpPr>
        <xdr:cNvPr id="14" name="Line 21"/>
        <xdr:cNvSpPr>
          <a:spLocks/>
        </xdr:cNvSpPr>
      </xdr:nvSpPr>
      <xdr:spPr>
        <a:xfrm flipH="1">
          <a:off x="46958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0</xdr:colOff>
      <xdr:row>130</xdr:row>
      <xdr:rowOff>0</xdr:rowOff>
    </xdr:to>
    <xdr:sp>
      <xdr:nvSpPr>
        <xdr:cNvPr id="15" name="Line 22"/>
        <xdr:cNvSpPr>
          <a:spLocks/>
        </xdr:cNvSpPr>
      </xdr:nvSpPr>
      <xdr:spPr>
        <a:xfrm flipH="1">
          <a:off x="469582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>
      <xdr:nvSpPr>
        <xdr:cNvPr id="16" name="Line 23"/>
        <xdr:cNvSpPr>
          <a:spLocks/>
        </xdr:cNvSpPr>
      </xdr:nvSpPr>
      <xdr:spPr>
        <a:xfrm flipH="1">
          <a:off x="4695825" y="2663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154</xdr:row>
      <xdr:rowOff>0</xdr:rowOff>
    </xdr:from>
    <xdr:to>
      <xdr:col>12</xdr:col>
      <xdr:colOff>0</xdr:colOff>
      <xdr:row>154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4695825" y="2853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168</xdr:row>
      <xdr:rowOff>0</xdr:rowOff>
    </xdr:from>
    <xdr:to>
      <xdr:col>12</xdr:col>
      <xdr:colOff>0</xdr:colOff>
      <xdr:row>168</xdr:row>
      <xdr:rowOff>0</xdr:rowOff>
    </xdr:to>
    <xdr:sp>
      <xdr:nvSpPr>
        <xdr:cNvPr id="18" name="Line 25"/>
        <xdr:cNvSpPr>
          <a:spLocks/>
        </xdr:cNvSpPr>
      </xdr:nvSpPr>
      <xdr:spPr>
        <a:xfrm flipH="1">
          <a:off x="4695825" y="3120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176</xdr:row>
      <xdr:rowOff>0</xdr:rowOff>
    </xdr:from>
    <xdr:to>
      <xdr:col>12</xdr:col>
      <xdr:colOff>0</xdr:colOff>
      <xdr:row>176</xdr:row>
      <xdr:rowOff>0</xdr:rowOff>
    </xdr:to>
    <xdr:sp>
      <xdr:nvSpPr>
        <xdr:cNvPr id="19" name="Line 26"/>
        <xdr:cNvSpPr>
          <a:spLocks/>
        </xdr:cNvSpPr>
      </xdr:nvSpPr>
      <xdr:spPr>
        <a:xfrm flipH="1">
          <a:off x="4695825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19050</xdr:rowOff>
    </xdr:from>
    <xdr:to>
      <xdr:col>17</xdr:col>
      <xdr:colOff>0</xdr:colOff>
      <xdr:row>13</xdr:row>
      <xdr:rowOff>171450</xdr:rowOff>
    </xdr:to>
    <xdr:sp>
      <xdr:nvSpPr>
        <xdr:cNvPr id="20" name="Rectangle 29"/>
        <xdr:cNvSpPr>
          <a:spLocks/>
        </xdr:cNvSpPr>
      </xdr:nvSpPr>
      <xdr:spPr>
        <a:xfrm>
          <a:off x="6534150" y="1647825"/>
          <a:ext cx="466725" cy="666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Limiting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L3910"/>
  <sheetViews>
    <sheetView tabSelected="1" zoomScalePageLayoutView="0" workbookViewId="0" topLeftCell="A1">
      <selection activeCell="A1" sqref="A1:S1"/>
    </sheetView>
  </sheetViews>
  <sheetFormatPr defaultColWidth="5.7109375" defaultRowHeight="12.75"/>
  <cols>
    <col min="1" max="1" width="8.00390625" style="3" customWidth="1"/>
    <col min="2" max="2" width="0.71875" style="3" customWidth="1"/>
    <col min="3" max="3" width="6.28125" style="3" customWidth="1"/>
    <col min="4" max="4" width="3.28125" style="3" customWidth="1"/>
    <col min="5" max="5" width="9.57421875" style="3" customWidth="1"/>
    <col min="6" max="6" width="3.140625" style="3" customWidth="1"/>
    <col min="7" max="7" width="14.28125" style="3" customWidth="1"/>
    <col min="8" max="8" width="0.71875" style="3" customWidth="1"/>
    <col min="9" max="9" width="8.00390625" style="3" customWidth="1"/>
    <col min="10" max="10" width="7.57421875" style="3" customWidth="1"/>
    <col min="11" max="11" width="8.140625" style="3" customWidth="1"/>
    <col min="12" max="12" width="0.71875" style="3" customWidth="1"/>
    <col min="13" max="13" width="13.8515625" style="3" customWidth="1"/>
    <col min="14" max="14" width="0.9921875" style="2" customWidth="1"/>
    <col min="15" max="15" width="11.8515625" style="2" customWidth="1"/>
    <col min="16" max="16" width="0.71875" style="2" customWidth="1"/>
    <col min="17" max="17" width="7.140625" style="2" customWidth="1"/>
    <col min="18" max="18" width="0.71875" style="3" customWidth="1"/>
    <col min="19" max="19" width="7.421875" style="3" customWidth="1"/>
    <col min="20" max="38" width="5.7109375" style="78" customWidth="1"/>
    <col min="39" max="16384" width="5.7109375" style="3" customWidth="1"/>
  </cols>
  <sheetData>
    <row r="1" spans="1:38" s="1" customFormat="1" ht="21" customHeight="1" thickBot="1">
      <c r="A1" s="228" t="s">
        <v>65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30"/>
      <c r="T1" s="95"/>
      <c r="U1" s="80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s="1" customFormat="1" ht="6" customHeight="1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98"/>
      <c r="O2" s="98"/>
      <c r="P2" s="98"/>
      <c r="Q2" s="98"/>
      <c r="R2" s="98"/>
      <c r="S2" s="100"/>
      <c r="T2" s="95"/>
      <c r="U2" s="81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3"/>
      <c r="AH2" s="63"/>
      <c r="AI2" s="63"/>
      <c r="AJ2" s="63"/>
      <c r="AK2" s="63"/>
      <c r="AL2" s="63"/>
    </row>
    <row r="3" spans="1:38" s="2" customFormat="1" ht="13.5" customHeight="1">
      <c r="A3" s="114"/>
      <c r="B3" s="115" t="s">
        <v>51</v>
      </c>
      <c r="C3" s="116"/>
      <c r="D3" s="117"/>
      <c r="E3" s="217"/>
      <c r="F3" s="119"/>
      <c r="G3" s="226" t="s">
        <v>66</v>
      </c>
      <c r="H3" s="120"/>
      <c r="I3" s="116"/>
      <c r="J3" s="118"/>
      <c r="K3" s="119"/>
      <c r="L3" s="115" t="s">
        <v>57</v>
      </c>
      <c r="M3" s="121"/>
      <c r="N3" s="122"/>
      <c r="O3" s="119"/>
      <c r="P3" s="119"/>
      <c r="Q3" s="123" t="s">
        <v>47</v>
      </c>
      <c r="R3" s="119"/>
      <c r="S3" s="124"/>
      <c r="T3" s="99"/>
      <c r="U3" s="82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38" s="2" customFormat="1" ht="13.5" customHeight="1">
      <c r="A4" s="37"/>
      <c r="B4" s="38"/>
      <c r="C4" s="59" t="s">
        <v>52</v>
      </c>
      <c r="D4" s="215"/>
      <c r="E4" s="218"/>
      <c r="F4" s="39"/>
      <c r="G4" s="227" t="s">
        <v>67</v>
      </c>
      <c r="H4" s="60"/>
      <c r="I4" s="220"/>
      <c r="J4" s="221"/>
      <c r="K4" s="39"/>
      <c r="L4" s="38" t="s">
        <v>58</v>
      </c>
      <c r="M4" s="42"/>
      <c r="N4" s="56"/>
      <c r="O4" s="39"/>
      <c r="P4" s="39"/>
      <c r="Q4" s="39"/>
      <c r="R4" s="38" t="s">
        <v>61</v>
      </c>
      <c r="S4" s="125"/>
      <c r="T4" s="99"/>
      <c r="U4" s="82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s="2" customFormat="1" ht="13.5" customHeight="1" thickBot="1">
      <c r="A5" s="37"/>
      <c r="B5" s="38"/>
      <c r="C5" s="38" t="s">
        <v>53</v>
      </c>
      <c r="D5" s="215"/>
      <c r="E5" s="218"/>
      <c r="F5" s="39"/>
      <c r="G5" s="101" t="s">
        <v>55</v>
      </c>
      <c r="H5" s="60"/>
      <c r="I5" s="61"/>
      <c r="J5" s="43"/>
      <c r="K5" s="37"/>
      <c r="L5" s="38" t="s">
        <v>59</v>
      </c>
      <c r="M5" s="42"/>
      <c r="N5" s="43"/>
      <c r="O5" s="40"/>
      <c r="P5" s="40"/>
      <c r="Q5" s="40"/>
      <c r="R5" s="41" t="s">
        <v>62</v>
      </c>
      <c r="S5" s="125"/>
      <c r="T5" s="99"/>
      <c r="U5" s="82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</row>
    <row r="6" spans="1:38" s="2" customFormat="1" ht="13.5" customHeight="1" thickBot="1">
      <c r="A6" s="126"/>
      <c r="B6" s="127"/>
      <c r="C6" s="38" t="s">
        <v>54</v>
      </c>
      <c r="D6" s="222"/>
      <c r="E6" s="219"/>
      <c r="F6" s="40"/>
      <c r="G6" s="128" t="s">
        <v>56</v>
      </c>
      <c r="H6" s="129"/>
      <c r="I6" s="130"/>
      <c r="J6" s="131"/>
      <c r="K6" s="126"/>
      <c r="L6" s="127" t="s">
        <v>60</v>
      </c>
      <c r="M6" s="132"/>
      <c r="N6" s="133"/>
      <c r="O6" s="40"/>
      <c r="P6" s="40"/>
      <c r="Q6" s="40"/>
      <c r="R6" s="41" t="s">
        <v>63</v>
      </c>
      <c r="S6" s="134"/>
      <c r="T6" s="99"/>
      <c r="U6" s="82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</row>
    <row r="7" spans="1:38" s="2" customFormat="1" ht="13.5" customHeight="1" thickBot="1">
      <c r="A7" s="216" t="s">
        <v>64</v>
      </c>
      <c r="B7" s="102" t="s">
        <v>51</v>
      </c>
      <c r="C7" s="224"/>
      <c r="D7" s="225"/>
      <c r="E7" s="223"/>
      <c r="F7" s="110"/>
      <c r="G7" s="107"/>
      <c r="H7" s="111"/>
      <c r="I7" s="112"/>
      <c r="J7" s="109"/>
      <c r="K7" s="106"/>
      <c r="L7" s="107"/>
      <c r="M7" s="113"/>
      <c r="N7" s="109"/>
      <c r="O7" s="110"/>
      <c r="P7" s="110"/>
      <c r="Q7" s="110"/>
      <c r="R7" s="109"/>
      <c r="S7" s="109"/>
      <c r="T7" s="99"/>
      <c r="U7" s="82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38" s="2" customFormat="1" ht="14.25" customHeight="1">
      <c r="A8" s="106"/>
      <c r="B8" s="107"/>
      <c r="C8" s="107"/>
      <c r="D8" s="108"/>
      <c r="E8" s="44"/>
      <c r="F8" s="44"/>
      <c r="G8" s="45" t="s">
        <v>40</v>
      </c>
      <c r="H8" s="43"/>
      <c r="I8" s="52"/>
      <c r="J8" s="46"/>
      <c r="K8" s="49"/>
      <c r="L8" s="48" t="str">
        <f>IF(U11="hj",W11,W12)</f>
        <v>HG101/OFX/</v>
      </c>
      <c r="M8" s="53" t="str">
        <f>IF(I4&gt;0,I4," ")</f>
        <v> </v>
      </c>
      <c r="N8" s="50" t="str">
        <f>IF(I4&gt;0,"/"," ")</f>
        <v> </v>
      </c>
      <c r="O8" s="51" t="str">
        <f>IF(I3&gt;0,I3," ")</f>
        <v> </v>
      </c>
      <c r="P8" s="51"/>
      <c r="Q8" s="51"/>
      <c r="R8" s="51"/>
      <c r="S8" s="51"/>
      <c r="T8" s="95"/>
      <c r="U8" s="82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</row>
    <row r="9" spans="1:38" s="2" customFormat="1" ht="13.5" customHeight="1">
      <c r="A9" s="103"/>
      <c r="B9" s="104"/>
      <c r="C9" s="104"/>
      <c r="D9" s="105"/>
      <c r="E9" s="47" t="s">
        <v>41</v>
      </c>
      <c r="F9" s="43"/>
      <c r="G9" s="43"/>
      <c r="H9" s="43"/>
      <c r="I9" s="43"/>
      <c r="J9" s="39"/>
      <c r="K9" s="135"/>
      <c r="L9" s="103"/>
      <c r="M9" s="103"/>
      <c r="N9" s="103"/>
      <c r="O9" s="136"/>
      <c r="P9" s="103"/>
      <c r="Q9" s="103"/>
      <c r="R9" s="103"/>
      <c r="S9" s="103"/>
      <c r="T9" s="95"/>
      <c r="U9" s="82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</row>
    <row r="10" spans="1:38" s="4" customFormat="1" ht="6" customHeight="1" thickBo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35"/>
      <c r="L10" s="103"/>
      <c r="M10" s="103"/>
      <c r="N10" s="103"/>
      <c r="O10" s="155"/>
      <c r="P10" s="103"/>
      <c r="Q10" s="103"/>
      <c r="R10" s="103"/>
      <c r="S10" s="103"/>
      <c r="T10" s="95"/>
      <c r="U10" s="83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</row>
    <row r="11" spans="1:38" s="5" customFormat="1" ht="13.5" customHeight="1" thickBot="1">
      <c r="A11" s="203"/>
      <c r="B11" s="204"/>
      <c r="C11" s="204"/>
      <c r="D11" s="205"/>
      <c r="E11" s="206" t="s">
        <v>23</v>
      </c>
      <c r="F11" s="205"/>
      <c r="G11" s="205"/>
      <c r="H11" s="205"/>
      <c r="I11" s="205"/>
      <c r="J11" s="205"/>
      <c r="K11" s="207"/>
      <c r="L11" s="155"/>
      <c r="M11" s="140"/>
      <c r="N11" s="103"/>
      <c r="O11" s="177" t="s">
        <v>34</v>
      </c>
      <c r="R11" s="103"/>
      <c r="T11" s="96"/>
      <c r="U11" s="62"/>
      <c r="V11" s="79"/>
      <c r="W11" s="68" t="s">
        <v>42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</row>
    <row r="12" spans="1:38" s="6" customFormat="1" ht="13.5" customHeight="1" thickBot="1">
      <c r="A12" s="157"/>
      <c r="B12" s="169"/>
      <c r="C12" s="208" t="s">
        <v>32</v>
      </c>
      <c r="D12" s="209"/>
      <c r="E12" s="209"/>
      <c r="F12" s="210"/>
      <c r="G12" s="211"/>
      <c r="H12" s="156"/>
      <c r="I12" s="212"/>
      <c r="J12" s="213" t="s">
        <v>10</v>
      </c>
      <c r="K12" s="214"/>
      <c r="L12" s="136"/>
      <c r="M12" s="139"/>
      <c r="N12" s="103"/>
      <c r="O12" s="178" t="s">
        <v>35</v>
      </c>
      <c r="P12" s="138"/>
      <c r="Q12" s="137"/>
      <c r="R12" s="103"/>
      <c r="T12" s="95"/>
      <c r="U12" s="84"/>
      <c r="V12" s="67"/>
      <c r="W12" s="68" t="s">
        <v>43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1:38" s="6" customFormat="1" ht="13.5" customHeight="1">
      <c r="A13" s="158"/>
      <c r="B13" s="142"/>
      <c r="C13" s="158"/>
      <c r="D13" s="67"/>
      <c r="E13" s="139"/>
      <c r="F13" s="142"/>
      <c r="G13" s="159" t="s">
        <v>24</v>
      </c>
      <c r="H13" s="152"/>
      <c r="I13" s="174"/>
      <c r="J13" s="154"/>
      <c r="K13" s="159" t="s">
        <v>11</v>
      </c>
      <c r="L13" s="176"/>
      <c r="M13" s="177" t="s">
        <v>15</v>
      </c>
      <c r="N13" s="103"/>
      <c r="O13" s="178" t="s">
        <v>36</v>
      </c>
      <c r="P13" s="138"/>
      <c r="Q13" s="137"/>
      <c r="R13" s="103"/>
      <c r="T13" s="95"/>
      <c r="U13" s="85"/>
      <c r="V13" s="67"/>
      <c r="W13" s="68" t="s">
        <v>43</v>
      </c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1:38" s="6" customFormat="1" ht="13.5" customHeight="1" thickBot="1">
      <c r="A14" s="158"/>
      <c r="B14" s="142"/>
      <c r="C14" s="158"/>
      <c r="D14" s="142"/>
      <c r="E14" s="145" t="s">
        <v>39</v>
      </c>
      <c r="F14" s="152"/>
      <c r="G14" s="170" t="s">
        <v>17</v>
      </c>
      <c r="H14" s="152"/>
      <c r="I14" s="175" t="s">
        <v>25</v>
      </c>
      <c r="J14" s="150" t="s">
        <v>9</v>
      </c>
      <c r="K14" s="160" t="s">
        <v>12</v>
      </c>
      <c r="L14" s="176"/>
      <c r="M14" s="178" t="s">
        <v>2</v>
      </c>
      <c r="N14" s="103"/>
      <c r="O14" s="178" t="s">
        <v>37</v>
      </c>
      <c r="P14" s="138"/>
      <c r="Q14" s="183"/>
      <c r="R14" s="103"/>
      <c r="T14" s="95"/>
      <c r="U14" s="85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1:38" s="7" customFormat="1" ht="13.5" customHeight="1">
      <c r="A15" s="161"/>
      <c r="B15" s="143"/>
      <c r="C15" s="161"/>
      <c r="D15" s="148"/>
      <c r="E15" s="146" t="s">
        <v>15</v>
      </c>
      <c r="F15" s="153"/>
      <c r="G15" s="159" t="s">
        <v>18</v>
      </c>
      <c r="H15" s="153"/>
      <c r="I15" s="175" t="s">
        <v>0</v>
      </c>
      <c r="J15" s="150" t="s">
        <v>14</v>
      </c>
      <c r="K15" s="160" t="s">
        <v>13</v>
      </c>
      <c r="L15" s="176"/>
      <c r="M15" s="179" t="s">
        <v>21</v>
      </c>
      <c r="N15" s="103"/>
      <c r="O15" s="178" t="s">
        <v>38</v>
      </c>
      <c r="P15" s="181"/>
      <c r="Q15" s="177" t="s">
        <v>45</v>
      </c>
      <c r="R15" s="103"/>
      <c r="T15" s="95"/>
      <c r="U15" s="86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</row>
    <row r="16" spans="1:38" s="8" customFormat="1" ht="13.5" customHeight="1">
      <c r="A16" s="162" t="s">
        <v>6</v>
      </c>
      <c r="B16" s="143"/>
      <c r="C16" s="171" t="s">
        <v>31</v>
      </c>
      <c r="D16" s="150" t="s">
        <v>4</v>
      </c>
      <c r="E16" s="149" t="s">
        <v>1</v>
      </c>
      <c r="F16" s="150" t="s">
        <v>4</v>
      </c>
      <c r="G16" s="159" t="s">
        <v>19</v>
      </c>
      <c r="H16" s="147"/>
      <c r="I16" s="171" t="s">
        <v>8</v>
      </c>
      <c r="J16" s="151" t="s">
        <v>3</v>
      </c>
      <c r="K16" s="163" t="s">
        <v>3</v>
      </c>
      <c r="L16" s="176"/>
      <c r="M16" s="178" t="s">
        <v>18</v>
      </c>
      <c r="N16" s="103"/>
      <c r="O16" s="182" t="s">
        <v>44</v>
      </c>
      <c r="P16" s="181"/>
      <c r="Q16" s="178" t="s">
        <v>46</v>
      </c>
      <c r="R16" s="103"/>
      <c r="T16" s="95"/>
      <c r="U16" s="87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</row>
    <row r="17" spans="1:38" s="8" customFormat="1" ht="13.5" customHeight="1" thickBot="1">
      <c r="A17" s="164" t="s">
        <v>5</v>
      </c>
      <c r="B17" s="143"/>
      <c r="C17" s="172" t="s">
        <v>5</v>
      </c>
      <c r="D17" s="166" t="s">
        <v>7</v>
      </c>
      <c r="E17" s="167" t="s">
        <v>16</v>
      </c>
      <c r="F17" s="166" t="s">
        <v>7</v>
      </c>
      <c r="G17" s="173" t="s">
        <v>20</v>
      </c>
      <c r="H17" s="165"/>
      <c r="I17" s="172" t="s">
        <v>5</v>
      </c>
      <c r="J17" s="166" t="s">
        <v>5</v>
      </c>
      <c r="K17" s="168" t="s">
        <v>5</v>
      </c>
      <c r="L17" s="176"/>
      <c r="M17" s="180" t="s">
        <v>22</v>
      </c>
      <c r="N17" s="103"/>
      <c r="O17" s="180" t="s">
        <v>48</v>
      </c>
      <c r="P17" s="147"/>
      <c r="Q17" s="180" t="s">
        <v>48</v>
      </c>
      <c r="R17" s="103"/>
      <c r="T17" s="95"/>
      <c r="U17" s="87"/>
      <c r="V17" s="70"/>
      <c r="W17" s="70"/>
      <c r="X17" s="70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</row>
    <row r="18" spans="1:38" s="9" customFormat="1" ht="3.75" customHeight="1">
      <c r="A18" s="184"/>
      <c r="B18" s="143"/>
      <c r="C18" s="184"/>
      <c r="D18" s="184"/>
      <c r="E18" s="184"/>
      <c r="F18" s="184"/>
      <c r="G18" s="184"/>
      <c r="H18" s="144"/>
      <c r="I18" s="184"/>
      <c r="J18" s="184"/>
      <c r="K18" s="184"/>
      <c r="L18" s="103"/>
      <c r="M18" s="184"/>
      <c r="N18" s="103"/>
      <c r="O18" s="184"/>
      <c r="P18" s="71"/>
      <c r="Q18" s="184"/>
      <c r="R18" s="103"/>
      <c r="T18" s="95"/>
      <c r="U18" s="88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</row>
    <row r="19" spans="1:38" s="9" customFormat="1" ht="15" customHeight="1">
      <c r="A19" s="32"/>
      <c r="B19" s="12"/>
      <c r="C19" s="15" t="str">
        <f>IF($E19&gt;0,"vce"," ")</f>
        <v> </v>
      </c>
      <c r="D19" s="55" t="str">
        <f>IF($A19&gt;0,"."," ")</f>
        <v> </v>
      </c>
      <c r="E19" s="32"/>
      <c r="F19" s="55" t="str">
        <f>IF($E19&gt;0,"."," ")</f>
        <v> </v>
      </c>
      <c r="G19" s="28"/>
      <c r="H19" s="12"/>
      <c r="I19" s="32"/>
      <c r="J19" s="32"/>
      <c r="K19" s="16"/>
      <c r="L19" s="106"/>
      <c r="M19" s="27"/>
      <c r="N19" s="103"/>
      <c r="O19" s="16"/>
      <c r="P19" s="71"/>
      <c r="Q19" s="57"/>
      <c r="R19" s="103"/>
      <c r="S19" s="28"/>
      <c r="T19" s="99"/>
      <c r="U19" s="88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</row>
    <row r="20" spans="1:38" s="9" customFormat="1" ht="15" customHeight="1">
      <c r="A20" s="13" t="str">
        <f>IF(A19&gt;0,A19," ")</f>
        <v> </v>
      </c>
      <c r="B20" s="14"/>
      <c r="C20" s="15" t="str">
        <f>IF($E19&gt;0,"vda"," ")</f>
        <v> </v>
      </c>
      <c r="D20" s="55" t="str">
        <f>IF($A19&gt;0,"."," ")</f>
        <v> </v>
      </c>
      <c r="E20" s="13" t="str">
        <f>IF(E19&gt;0,E19," ")</f>
        <v> </v>
      </c>
      <c r="F20" s="55" t="str">
        <f>IF($E19&gt;0,"."," ")</f>
        <v> </v>
      </c>
      <c r="G20" s="22"/>
      <c r="H20" s="14"/>
      <c r="I20" s="13" t="str">
        <f>IF(I19&gt;0,I19," ")</f>
        <v> </v>
      </c>
      <c r="J20" s="16"/>
      <c r="K20" s="32"/>
      <c r="L20" s="103"/>
      <c r="M20" s="13" t="str">
        <f>IF(G19&gt;0,G19," ")</f>
        <v> </v>
      </c>
      <c r="N20" s="103"/>
      <c r="O20" s="28"/>
      <c r="P20" s="71"/>
      <c r="Q20" s="28"/>
      <c r="R20" s="103"/>
      <c r="S20" s="28"/>
      <c r="T20" s="99"/>
      <c r="U20" s="88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</row>
    <row r="21" spans="1:38" s="9" customFormat="1" ht="15" customHeight="1">
      <c r="A21" s="13" t="str">
        <f>IF(E21&gt;0,A$19," ")</f>
        <v> </v>
      </c>
      <c r="B21" s="12"/>
      <c r="C21" s="15" t="str">
        <f>IF($E21&gt;0,"vce"," ")</f>
        <v> </v>
      </c>
      <c r="D21" s="55" t="str">
        <f>IF($E21&gt;0,"."," ")</f>
        <v> </v>
      </c>
      <c r="E21" s="32"/>
      <c r="F21" s="55" t="str">
        <f>IF($E21&gt;0,"."," ")</f>
        <v> </v>
      </c>
      <c r="G21" s="28"/>
      <c r="H21" s="12"/>
      <c r="I21" s="32"/>
      <c r="J21" s="32"/>
      <c r="K21" s="16"/>
      <c r="L21" s="103"/>
      <c r="M21" s="27"/>
      <c r="N21" s="103"/>
      <c r="O21" s="16"/>
      <c r="P21" s="71"/>
      <c r="Q21" s="58"/>
      <c r="R21" s="103"/>
      <c r="S21" s="28"/>
      <c r="T21" s="99"/>
      <c r="U21" s="88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</row>
    <row r="22" spans="1:38" s="9" customFormat="1" ht="15" customHeight="1">
      <c r="A22" s="13" t="str">
        <f>IF(E21&gt;0,A$19," ")</f>
        <v> </v>
      </c>
      <c r="B22" s="14"/>
      <c r="C22" s="15" t="str">
        <f>IF($E21&gt;0,"vda"," ")</f>
        <v> </v>
      </c>
      <c r="D22" s="55" t="str">
        <f>IF($E21&gt;0,"."," ")</f>
        <v> </v>
      </c>
      <c r="E22" s="13" t="str">
        <f>IF(E21&gt;0,E21," ")</f>
        <v> </v>
      </c>
      <c r="F22" s="55" t="str">
        <f>IF(E21&gt;0,F21," ")</f>
        <v> </v>
      </c>
      <c r="G22" s="22"/>
      <c r="H22" s="14"/>
      <c r="I22" s="13" t="str">
        <f>IF(I21&gt;0,I21," ")</f>
        <v> </v>
      </c>
      <c r="J22" s="16"/>
      <c r="K22" s="32"/>
      <c r="L22" s="103"/>
      <c r="M22" s="13" t="str">
        <f>IF(G21&gt;0,G21," ")</f>
        <v> </v>
      </c>
      <c r="N22" s="103"/>
      <c r="O22" s="28"/>
      <c r="P22" s="71"/>
      <c r="Q22" s="28"/>
      <c r="R22" s="103"/>
      <c r="S22" s="28"/>
      <c r="T22" s="99"/>
      <c r="U22" s="88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</row>
    <row r="23" spans="1:38" s="9" customFormat="1" ht="15" customHeight="1">
      <c r="A23" s="13" t="str">
        <f>IF(E23&gt;0,A$19," ")</f>
        <v> </v>
      </c>
      <c r="B23" s="12"/>
      <c r="C23" s="15" t="str">
        <f>IF($E23&gt;0,"vce"," ")</f>
        <v> </v>
      </c>
      <c r="D23" s="55" t="str">
        <f>IF($E23&gt;0,"."," ")</f>
        <v> </v>
      </c>
      <c r="E23" s="32"/>
      <c r="F23" s="55" t="str">
        <f>IF($E23&gt;0,"."," ")</f>
        <v> </v>
      </c>
      <c r="G23" s="28"/>
      <c r="H23" s="12"/>
      <c r="I23" s="32"/>
      <c r="J23" s="32"/>
      <c r="K23" s="16"/>
      <c r="L23" s="103"/>
      <c r="M23" s="27"/>
      <c r="N23" s="103"/>
      <c r="O23" s="16"/>
      <c r="P23" s="71"/>
      <c r="Q23" s="58"/>
      <c r="R23" s="103"/>
      <c r="S23" s="28"/>
      <c r="T23" s="99"/>
      <c r="U23" s="88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</row>
    <row r="24" spans="1:38" s="9" customFormat="1" ht="15" customHeight="1">
      <c r="A24" s="13" t="str">
        <f>IF(E23&gt;0,A$19," ")</f>
        <v> </v>
      </c>
      <c r="B24" s="14"/>
      <c r="C24" s="15" t="str">
        <f>IF($E23&gt;0,"vda"," ")</f>
        <v> </v>
      </c>
      <c r="D24" s="55" t="str">
        <f>IF($E23&gt;0,"."," ")</f>
        <v> </v>
      </c>
      <c r="E24" s="13" t="str">
        <f>IF(E23&gt;0,E23," ")</f>
        <v> </v>
      </c>
      <c r="F24" s="55" t="str">
        <f>IF(E23&gt;0,F23," ")</f>
        <v> </v>
      </c>
      <c r="G24" s="22"/>
      <c r="H24" s="14"/>
      <c r="I24" s="13" t="str">
        <f>IF(I23&gt;0,I23," ")</f>
        <v> </v>
      </c>
      <c r="J24" s="16"/>
      <c r="K24" s="32"/>
      <c r="L24" s="103"/>
      <c r="M24" s="13" t="str">
        <f>IF(G23&gt;0,G23," ")</f>
        <v> </v>
      </c>
      <c r="N24" s="103"/>
      <c r="O24" s="28"/>
      <c r="P24" s="71"/>
      <c r="Q24" s="28"/>
      <c r="R24" s="103"/>
      <c r="S24" s="28"/>
      <c r="T24" s="99"/>
      <c r="U24" s="88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</row>
    <row r="25" spans="1:38" s="9" customFormat="1" ht="15" customHeight="1">
      <c r="A25" s="13" t="str">
        <f>IF(E25&gt;0,A$19," ")</f>
        <v> </v>
      </c>
      <c r="B25" s="12"/>
      <c r="C25" s="15" t="str">
        <f>IF($E25&gt;0,"vce"," ")</f>
        <v> </v>
      </c>
      <c r="D25" s="55" t="str">
        <f>IF($E25&gt;0,"."," ")</f>
        <v> </v>
      </c>
      <c r="E25" s="32"/>
      <c r="F25" s="55" t="str">
        <f>IF($E25&gt;0,"."," ")</f>
        <v> </v>
      </c>
      <c r="G25" s="28"/>
      <c r="H25" s="12"/>
      <c r="I25" s="32"/>
      <c r="J25" s="32"/>
      <c r="K25" s="16"/>
      <c r="L25" s="103"/>
      <c r="M25" s="27"/>
      <c r="N25" s="103"/>
      <c r="O25" s="16"/>
      <c r="P25" s="71"/>
      <c r="Q25" s="58"/>
      <c r="R25" s="103"/>
      <c r="S25" s="28"/>
      <c r="T25" s="99"/>
      <c r="U25" s="88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spans="1:38" s="9" customFormat="1" ht="15" customHeight="1">
      <c r="A26" s="13" t="str">
        <f>IF(E25&gt;0,A$19," ")</f>
        <v> </v>
      </c>
      <c r="B26" s="14"/>
      <c r="C26" s="15" t="str">
        <f>IF($E25&gt;0,"vda"," ")</f>
        <v> </v>
      </c>
      <c r="D26" s="55" t="str">
        <f>IF($E25&gt;0,"."," ")</f>
        <v> </v>
      </c>
      <c r="E26" s="13" t="str">
        <f>IF(E25&gt;0,E25," ")</f>
        <v> </v>
      </c>
      <c r="F26" s="55" t="str">
        <f>IF(E25&gt;0,F25," ")</f>
        <v> </v>
      </c>
      <c r="G26" s="22"/>
      <c r="H26" s="14"/>
      <c r="I26" s="13" t="str">
        <f>IF(I25&gt;0,I25," ")</f>
        <v> </v>
      </c>
      <c r="J26" s="16"/>
      <c r="K26" s="32"/>
      <c r="L26" s="103"/>
      <c r="M26" s="13" t="str">
        <f>IF(G25&gt;0,G25," ")</f>
        <v> </v>
      </c>
      <c r="N26" s="103"/>
      <c r="O26" s="28"/>
      <c r="P26" s="71"/>
      <c r="Q26" s="28"/>
      <c r="R26" s="103"/>
      <c r="S26" s="28"/>
      <c r="T26" s="99"/>
      <c r="U26" s="88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</row>
    <row r="27" spans="1:38" s="9" customFormat="1" ht="15" customHeight="1">
      <c r="A27" s="13" t="str">
        <f>IF(E27&gt;0,A$19," ")</f>
        <v> </v>
      </c>
      <c r="B27" s="12"/>
      <c r="C27" s="15" t="str">
        <f>IF($E27&gt;0,"vce"," ")</f>
        <v> </v>
      </c>
      <c r="D27" s="55" t="str">
        <f>IF($E27&gt;0,"."," ")</f>
        <v> </v>
      </c>
      <c r="E27" s="32"/>
      <c r="F27" s="55" t="str">
        <f>IF($E27&gt;0,"."," ")</f>
        <v> </v>
      </c>
      <c r="G27" s="28"/>
      <c r="H27" s="12"/>
      <c r="I27" s="32"/>
      <c r="J27" s="32"/>
      <c r="K27" s="16"/>
      <c r="L27" s="103"/>
      <c r="M27" s="27"/>
      <c r="N27" s="103"/>
      <c r="O27" s="16"/>
      <c r="P27" s="71"/>
      <c r="Q27" s="58"/>
      <c r="R27" s="103"/>
      <c r="S27" s="28"/>
      <c r="T27" s="99"/>
      <c r="U27" s="88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</row>
    <row r="28" spans="1:38" s="9" customFormat="1" ht="15" customHeight="1">
      <c r="A28" s="13" t="str">
        <f>IF(E27&gt;0,A$19," ")</f>
        <v> </v>
      </c>
      <c r="B28" s="14"/>
      <c r="C28" s="15" t="str">
        <f>IF($E27&gt;0,"vda"," ")</f>
        <v> </v>
      </c>
      <c r="D28" s="55" t="str">
        <f>IF($E27&gt;0,"."," ")</f>
        <v> </v>
      </c>
      <c r="E28" s="13" t="str">
        <f>IF(E27&gt;0,E27," ")</f>
        <v> </v>
      </c>
      <c r="F28" s="55" t="str">
        <f>IF(E27&gt;0,F27," ")</f>
        <v> </v>
      </c>
      <c r="G28" s="22"/>
      <c r="H28" s="14"/>
      <c r="I28" s="13" t="str">
        <f>IF(I27&gt;0,I27," ")</f>
        <v> </v>
      </c>
      <c r="J28" s="16"/>
      <c r="K28" s="32"/>
      <c r="L28" s="103"/>
      <c r="M28" s="13" t="str">
        <f>IF(G27&gt;0,G27," ")</f>
        <v> </v>
      </c>
      <c r="N28" s="103"/>
      <c r="O28" s="28"/>
      <c r="P28" s="71"/>
      <c r="Q28" s="28"/>
      <c r="R28" s="103"/>
      <c r="S28" s="28"/>
      <c r="T28" s="99"/>
      <c r="U28" s="88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</row>
    <row r="29" spans="1:38" s="9" customFormat="1" ht="15" customHeight="1">
      <c r="A29" s="13" t="str">
        <f>IF(E29&gt;0,A$19," ")</f>
        <v> </v>
      </c>
      <c r="B29" s="12"/>
      <c r="C29" s="15" t="str">
        <f>IF($E29&gt;0,"vce"," ")</f>
        <v> </v>
      </c>
      <c r="D29" s="55" t="str">
        <f>IF($E29&gt;0,"."," ")</f>
        <v> </v>
      </c>
      <c r="E29" s="32"/>
      <c r="F29" s="55" t="str">
        <f>IF($E29&gt;0,"."," ")</f>
        <v> </v>
      </c>
      <c r="G29" s="28"/>
      <c r="H29" s="12"/>
      <c r="I29" s="32"/>
      <c r="J29" s="32"/>
      <c r="K29" s="16"/>
      <c r="L29" s="103"/>
      <c r="M29" s="27"/>
      <c r="N29" s="103"/>
      <c r="O29" s="16"/>
      <c r="P29" s="71"/>
      <c r="Q29" s="58"/>
      <c r="R29" s="103"/>
      <c r="S29" s="28"/>
      <c r="T29" s="99"/>
      <c r="U29" s="88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</row>
    <row r="30" spans="1:38" s="9" customFormat="1" ht="15" customHeight="1">
      <c r="A30" s="13" t="str">
        <f>IF(E29&gt;0,A$19," ")</f>
        <v> </v>
      </c>
      <c r="B30" s="14"/>
      <c r="C30" s="15" t="str">
        <f>IF($E29&gt;0,"vda"," ")</f>
        <v> </v>
      </c>
      <c r="D30" s="55" t="str">
        <f>IF($E29&gt;0,"."," ")</f>
        <v> </v>
      </c>
      <c r="E30" s="13" t="str">
        <f>IF(E29&gt;0,E29," ")</f>
        <v> </v>
      </c>
      <c r="F30" s="55" t="str">
        <f>IF(E29&gt;0,F29," ")</f>
        <v> </v>
      </c>
      <c r="G30" s="22"/>
      <c r="H30" s="14"/>
      <c r="I30" s="13" t="str">
        <f>IF(I29&gt;0,I29," ")</f>
        <v> </v>
      </c>
      <c r="J30" s="16"/>
      <c r="K30" s="32"/>
      <c r="L30" s="103"/>
      <c r="M30" s="13" t="str">
        <f>IF(G29&gt;0,G29," ")</f>
        <v> </v>
      </c>
      <c r="N30" s="103"/>
      <c r="O30" s="28"/>
      <c r="P30" s="71"/>
      <c r="Q30" s="28"/>
      <c r="R30" s="103"/>
      <c r="S30" s="28"/>
      <c r="T30" s="99"/>
      <c r="U30" s="88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</row>
    <row r="31" spans="1:38" s="9" customFormat="1" ht="15" customHeight="1">
      <c r="A31" s="13" t="str">
        <f>IF(E31&gt;0,A$19," ")</f>
        <v> </v>
      </c>
      <c r="B31" s="12"/>
      <c r="C31" s="15" t="str">
        <f>IF($E31&gt;0,"vce"," ")</f>
        <v> </v>
      </c>
      <c r="D31" s="55" t="str">
        <f>IF($E31&gt;0,"."," ")</f>
        <v> </v>
      </c>
      <c r="E31" s="32"/>
      <c r="F31" s="55" t="str">
        <f>IF($E31&gt;0,"."," ")</f>
        <v> </v>
      </c>
      <c r="G31" s="28"/>
      <c r="H31" s="12"/>
      <c r="I31" s="32"/>
      <c r="J31" s="32"/>
      <c r="K31" s="16"/>
      <c r="L31" s="103"/>
      <c r="M31" s="27"/>
      <c r="N31" s="103"/>
      <c r="O31" s="16"/>
      <c r="P31" s="71"/>
      <c r="Q31" s="58"/>
      <c r="R31" s="103"/>
      <c r="S31" s="28"/>
      <c r="T31" s="99"/>
      <c r="U31" s="89"/>
      <c r="V31" s="72"/>
      <c r="W31" s="72"/>
      <c r="X31" s="72"/>
      <c r="Y31" s="72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</row>
    <row r="32" spans="1:38" s="9" customFormat="1" ht="15" customHeight="1">
      <c r="A32" s="13" t="str">
        <f>IF(E31&gt;0,A$19," ")</f>
        <v> </v>
      </c>
      <c r="B32" s="14"/>
      <c r="C32" s="15" t="str">
        <f>IF($E31&gt;0,"vda"," ")</f>
        <v> </v>
      </c>
      <c r="D32" s="55" t="str">
        <f>IF($E31&gt;0,"."," ")</f>
        <v> </v>
      </c>
      <c r="E32" s="13" t="str">
        <f>IF(E31&gt;0,E31," ")</f>
        <v> </v>
      </c>
      <c r="F32" s="55" t="str">
        <f>IF(E31&gt;0,F31," ")</f>
        <v> </v>
      </c>
      <c r="G32" s="22"/>
      <c r="H32" s="14"/>
      <c r="I32" s="13" t="str">
        <f>IF(I31&gt;0,I31," ")</f>
        <v> </v>
      </c>
      <c r="J32" s="16"/>
      <c r="K32" s="32"/>
      <c r="L32" s="103"/>
      <c r="M32" s="13" t="str">
        <f>IF(G31&gt;0,G31," ")</f>
        <v> </v>
      </c>
      <c r="N32" s="103"/>
      <c r="O32" s="28"/>
      <c r="P32" s="71"/>
      <c r="Q32" s="28"/>
      <c r="R32" s="103"/>
      <c r="S32" s="28"/>
      <c r="T32" s="99"/>
      <c r="U32" s="89"/>
      <c r="V32" s="72"/>
      <c r="W32" s="72"/>
      <c r="X32" s="72"/>
      <c r="Y32" s="72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</row>
    <row r="33" spans="1:38" s="9" customFormat="1" ht="15" customHeight="1">
      <c r="A33" s="13" t="str">
        <f>IF(E33&gt;0,A$19," ")</f>
        <v> </v>
      </c>
      <c r="B33" s="12"/>
      <c r="C33" s="15" t="str">
        <f>IF($E33&gt;0,"vce"," ")</f>
        <v> </v>
      </c>
      <c r="D33" s="55" t="str">
        <f>IF($E33&gt;0,"."," ")</f>
        <v> </v>
      </c>
      <c r="E33" s="32"/>
      <c r="F33" s="55" t="str">
        <f>IF($E33&gt;0,"."," ")</f>
        <v> </v>
      </c>
      <c r="G33" s="28"/>
      <c r="H33" s="12"/>
      <c r="I33" s="32"/>
      <c r="J33" s="32"/>
      <c r="K33" s="16"/>
      <c r="L33" s="103"/>
      <c r="M33" s="27"/>
      <c r="N33" s="103"/>
      <c r="O33" s="16"/>
      <c r="P33" s="71"/>
      <c r="Q33" s="58"/>
      <c r="R33" s="103"/>
      <c r="S33" s="28"/>
      <c r="T33" s="99"/>
      <c r="U33" s="89"/>
      <c r="V33" s="72"/>
      <c r="W33" s="72"/>
      <c r="X33" s="72"/>
      <c r="Y33" s="72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</row>
    <row r="34" spans="1:38" s="9" customFormat="1" ht="15" customHeight="1">
      <c r="A34" s="13" t="str">
        <f>IF(E33&gt;0,A$19," ")</f>
        <v> </v>
      </c>
      <c r="B34" s="14"/>
      <c r="C34" s="15" t="str">
        <f>IF($E33&gt;0,"vda"," ")</f>
        <v> </v>
      </c>
      <c r="D34" s="55" t="str">
        <f>IF($E33&gt;0,"."," ")</f>
        <v> </v>
      </c>
      <c r="E34" s="13" t="str">
        <f>IF(E33&gt;0,E33," ")</f>
        <v> </v>
      </c>
      <c r="F34" s="55" t="str">
        <f>IF(E33&gt;0,F33," ")</f>
        <v> </v>
      </c>
      <c r="G34" s="22"/>
      <c r="H34" s="14"/>
      <c r="I34" s="13" t="str">
        <f>IF(I33&gt;0,I33," ")</f>
        <v> </v>
      </c>
      <c r="J34" s="16"/>
      <c r="K34" s="32"/>
      <c r="L34" s="103"/>
      <c r="M34" s="13" t="str">
        <f>IF(G33&gt;0,G33," ")</f>
        <v> </v>
      </c>
      <c r="N34" s="103"/>
      <c r="O34" s="28"/>
      <c r="P34" s="71"/>
      <c r="Q34" s="28"/>
      <c r="R34" s="103"/>
      <c r="S34" s="28"/>
      <c r="T34" s="99"/>
      <c r="U34" s="89"/>
      <c r="V34" s="72"/>
      <c r="W34" s="72"/>
      <c r="X34" s="72"/>
      <c r="Y34" s="72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</row>
    <row r="35" spans="1:38" s="9" customFormat="1" ht="15" customHeight="1">
      <c r="A35" s="13" t="str">
        <f>IF(E35&gt;0,A$19," ")</f>
        <v> </v>
      </c>
      <c r="B35" s="12"/>
      <c r="C35" s="15" t="str">
        <f>IF($E35&gt;0,"vce"," ")</f>
        <v> </v>
      </c>
      <c r="D35" s="55" t="str">
        <f>IF($E35&gt;0,"."," ")</f>
        <v> </v>
      </c>
      <c r="E35" s="32"/>
      <c r="F35" s="55" t="str">
        <f>IF($E35&gt;0,"."," ")</f>
        <v> </v>
      </c>
      <c r="G35" s="28"/>
      <c r="H35" s="12"/>
      <c r="I35" s="32"/>
      <c r="J35" s="32"/>
      <c r="K35" s="16"/>
      <c r="L35" s="103"/>
      <c r="M35" s="27"/>
      <c r="N35" s="103"/>
      <c r="O35" s="16"/>
      <c r="P35" s="71"/>
      <c r="Q35" s="58"/>
      <c r="R35" s="103"/>
      <c r="S35" s="28"/>
      <c r="T35" s="99"/>
      <c r="U35" s="89"/>
      <c r="V35" s="72"/>
      <c r="W35" s="72"/>
      <c r="X35" s="72"/>
      <c r="Y35" s="72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</row>
    <row r="36" spans="1:38" s="9" customFormat="1" ht="15" customHeight="1">
      <c r="A36" s="13" t="str">
        <f>IF(E35&gt;0,A$19," ")</f>
        <v> </v>
      </c>
      <c r="B36" s="14"/>
      <c r="C36" s="15" t="str">
        <f>IF($E35&gt;0,"vda"," ")</f>
        <v> </v>
      </c>
      <c r="D36" s="55" t="str">
        <f>IF($E35&gt;0,"."," ")</f>
        <v> </v>
      </c>
      <c r="E36" s="13" t="str">
        <f>IF(E35&gt;0,E35," ")</f>
        <v> </v>
      </c>
      <c r="F36" s="55" t="str">
        <f>IF(E35&gt;0,F35," ")</f>
        <v> </v>
      </c>
      <c r="G36" s="22"/>
      <c r="H36" s="14"/>
      <c r="I36" s="13" t="str">
        <f>IF(I35&gt;0,I35," ")</f>
        <v> </v>
      </c>
      <c r="J36" s="16"/>
      <c r="K36" s="32"/>
      <c r="L36" s="103"/>
      <c r="M36" s="13" t="str">
        <f>IF(G35&gt;0,G35," ")</f>
        <v> </v>
      </c>
      <c r="N36" s="103"/>
      <c r="O36" s="28"/>
      <c r="P36" s="71"/>
      <c r="Q36" s="28"/>
      <c r="R36" s="103"/>
      <c r="S36" s="28"/>
      <c r="T36" s="99"/>
      <c r="U36" s="89"/>
      <c r="V36" s="72"/>
      <c r="W36" s="72"/>
      <c r="X36" s="72"/>
      <c r="Y36" s="72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</row>
    <row r="37" spans="1:38" s="9" customFormat="1" ht="15" customHeight="1">
      <c r="A37" s="13" t="str">
        <f>IF(E37&gt;0,A$19," ")</f>
        <v> </v>
      </c>
      <c r="B37" s="12"/>
      <c r="C37" s="15" t="str">
        <f>IF($E37&gt;0,"vce"," ")</f>
        <v> </v>
      </c>
      <c r="D37" s="55" t="str">
        <f>IF($E37&gt;0,"."," ")</f>
        <v> </v>
      </c>
      <c r="E37" s="32"/>
      <c r="F37" s="55" t="str">
        <f>IF($E37&gt;0,"."," ")</f>
        <v> </v>
      </c>
      <c r="G37" s="28"/>
      <c r="H37" s="12"/>
      <c r="I37" s="32"/>
      <c r="J37" s="32"/>
      <c r="K37" s="16"/>
      <c r="L37" s="103"/>
      <c r="M37" s="27"/>
      <c r="N37" s="103"/>
      <c r="O37" s="16"/>
      <c r="P37" s="71"/>
      <c r="Q37" s="58"/>
      <c r="R37" s="103"/>
      <c r="S37" s="28"/>
      <c r="T37" s="99"/>
      <c r="U37" s="89"/>
      <c r="V37" s="72"/>
      <c r="W37" s="72"/>
      <c r="X37" s="72"/>
      <c r="Y37" s="72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</row>
    <row r="38" spans="1:38" s="9" customFormat="1" ht="15" customHeight="1">
      <c r="A38" s="13" t="str">
        <f>IF(E37&gt;0,A$19," ")</f>
        <v> </v>
      </c>
      <c r="B38" s="14"/>
      <c r="C38" s="15" t="str">
        <f>IF($E37&gt;0,"vda"," ")</f>
        <v> </v>
      </c>
      <c r="D38" s="55" t="str">
        <f>IF($E37&gt;0,"."," ")</f>
        <v> </v>
      </c>
      <c r="E38" s="13" t="str">
        <f>IF(E37&gt;0,E37," ")</f>
        <v> </v>
      </c>
      <c r="F38" s="55" t="str">
        <f>IF(E37&gt;0,F37," ")</f>
        <v> </v>
      </c>
      <c r="G38" s="22"/>
      <c r="H38" s="14"/>
      <c r="I38" s="13" t="str">
        <f>IF(I37&gt;0,I37," ")</f>
        <v> </v>
      </c>
      <c r="J38" s="16"/>
      <c r="K38" s="32"/>
      <c r="L38" s="103"/>
      <c r="M38" s="13" t="str">
        <f>IF(G37&gt;0,G37," ")</f>
        <v> </v>
      </c>
      <c r="N38" s="103"/>
      <c r="O38" s="28"/>
      <c r="P38" s="71"/>
      <c r="Q38" s="28"/>
      <c r="R38" s="103"/>
      <c r="S38" s="28"/>
      <c r="T38" s="99"/>
      <c r="U38" s="89"/>
      <c r="V38" s="72"/>
      <c r="W38" s="72"/>
      <c r="X38" s="72"/>
      <c r="Y38" s="72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</row>
    <row r="39" spans="1:38" s="9" customFormat="1" ht="15" customHeight="1">
      <c r="A39" s="13" t="str">
        <f>IF(E39&gt;0,A$19," ")</f>
        <v> </v>
      </c>
      <c r="B39" s="12"/>
      <c r="C39" s="15" t="str">
        <f>IF($E39&gt;0,"vce"," ")</f>
        <v> </v>
      </c>
      <c r="D39" s="55" t="str">
        <f>IF($E39&gt;0,"."," ")</f>
        <v> </v>
      </c>
      <c r="E39" s="32"/>
      <c r="F39" s="55" t="str">
        <f>IF($E39&gt;0,"."," ")</f>
        <v> </v>
      </c>
      <c r="G39" s="28"/>
      <c r="H39" s="12"/>
      <c r="I39" s="32"/>
      <c r="J39" s="32"/>
      <c r="K39" s="16"/>
      <c r="L39" s="103"/>
      <c r="M39" s="27"/>
      <c r="N39" s="103"/>
      <c r="O39" s="16"/>
      <c r="P39" s="71"/>
      <c r="Q39" s="58"/>
      <c r="R39" s="103"/>
      <c r="S39" s="28"/>
      <c r="T39" s="99"/>
      <c r="U39" s="89"/>
      <c r="V39" s="72"/>
      <c r="W39" s="72"/>
      <c r="X39" s="72"/>
      <c r="Y39" s="72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</row>
    <row r="40" spans="1:38" s="9" customFormat="1" ht="15" customHeight="1">
      <c r="A40" s="13" t="str">
        <f>IF(E39&gt;0,A$19," ")</f>
        <v> </v>
      </c>
      <c r="B40" s="14"/>
      <c r="C40" s="15" t="str">
        <f>IF($E39&gt;0,"vda"," ")</f>
        <v> </v>
      </c>
      <c r="D40" s="55" t="str">
        <f>IF($E39&gt;0,"."," ")</f>
        <v> </v>
      </c>
      <c r="E40" s="13" t="str">
        <f>IF(E39&gt;0,E39," ")</f>
        <v> </v>
      </c>
      <c r="F40" s="55" t="str">
        <f>IF(E39&gt;0,F39," ")</f>
        <v> </v>
      </c>
      <c r="G40" s="22"/>
      <c r="H40" s="14"/>
      <c r="I40" s="13" t="str">
        <f>IF(I39&gt;0,I39," ")</f>
        <v> </v>
      </c>
      <c r="J40" s="16"/>
      <c r="K40" s="32"/>
      <c r="L40" s="103"/>
      <c r="M40" s="13" t="str">
        <f>IF(G39&gt;0,G39," ")</f>
        <v> </v>
      </c>
      <c r="N40" s="103"/>
      <c r="O40" s="28"/>
      <c r="P40" s="71"/>
      <c r="Q40" s="28"/>
      <c r="R40" s="103"/>
      <c r="S40" s="28"/>
      <c r="T40" s="99"/>
      <c r="U40" s="89"/>
      <c r="V40" s="72"/>
      <c r="W40" s="72"/>
      <c r="X40" s="72"/>
      <c r="Y40" s="72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</row>
    <row r="41" spans="1:38" s="9" customFormat="1" ht="15" customHeight="1">
      <c r="A41" s="13" t="str">
        <f>IF(E41&gt;0,A$19," ")</f>
        <v> </v>
      </c>
      <c r="B41" s="12"/>
      <c r="C41" s="15" t="str">
        <f>IF($E41&gt;0,"vce"," ")</f>
        <v> </v>
      </c>
      <c r="D41" s="55" t="str">
        <f>IF($E41&gt;0,"."," ")</f>
        <v> </v>
      </c>
      <c r="E41" s="32"/>
      <c r="F41" s="55" t="str">
        <f>IF($E41&gt;0,"."," ")</f>
        <v> </v>
      </c>
      <c r="G41" s="28"/>
      <c r="H41" s="12"/>
      <c r="I41" s="32"/>
      <c r="J41" s="32"/>
      <c r="K41" s="16"/>
      <c r="L41" s="103"/>
      <c r="M41" s="27"/>
      <c r="N41" s="103"/>
      <c r="O41" s="16"/>
      <c r="P41" s="71"/>
      <c r="Q41" s="58"/>
      <c r="R41" s="103"/>
      <c r="S41" s="28"/>
      <c r="T41" s="99"/>
      <c r="U41" s="89"/>
      <c r="V41" s="72"/>
      <c r="W41" s="72"/>
      <c r="X41" s="72"/>
      <c r="Y41" s="72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</row>
    <row r="42" spans="1:38" s="9" customFormat="1" ht="15" customHeight="1">
      <c r="A42" s="13" t="str">
        <f>IF(E41&gt;0,A$19," ")</f>
        <v> </v>
      </c>
      <c r="B42" s="14"/>
      <c r="C42" s="15" t="str">
        <f>IF($E41&gt;0,"vda"," ")</f>
        <v> </v>
      </c>
      <c r="D42" s="55" t="str">
        <f>IF($E41&gt;0,"."," ")</f>
        <v> </v>
      </c>
      <c r="E42" s="13" t="str">
        <f>IF(E41&gt;0,E41," ")</f>
        <v> </v>
      </c>
      <c r="F42" s="55" t="str">
        <f>IF(E41&gt;0,F41," ")</f>
        <v> </v>
      </c>
      <c r="G42" s="22"/>
      <c r="H42" s="14"/>
      <c r="I42" s="13" t="str">
        <f>IF(I41&gt;0,I41," ")</f>
        <v> </v>
      </c>
      <c r="J42" s="16"/>
      <c r="K42" s="32"/>
      <c r="L42" s="103"/>
      <c r="M42" s="13" t="str">
        <f>IF(G41&gt;0,G41," ")</f>
        <v> </v>
      </c>
      <c r="N42" s="103"/>
      <c r="O42" s="28"/>
      <c r="P42" s="71"/>
      <c r="Q42" s="28"/>
      <c r="R42" s="103"/>
      <c r="S42" s="28"/>
      <c r="T42" s="99"/>
      <c r="U42" s="89"/>
      <c r="V42" s="72"/>
      <c r="W42" s="72"/>
      <c r="X42" s="72"/>
      <c r="Y42" s="72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</row>
    <row r="43" spans="1:38" s="9" customFormat="1" ht="15" customHeight="1">
      <c r="A43" s="13" t="str">
        <f>IF(E43&gt;0,A$19," ")</f>
        <v> </v>
      </c>
      <c r="B43" s="12"/>
      <c r="C43" s="15" t="str">
        <f>IF($E43&gt;0,"vce"," ")</f>
        <v> </v>
      </c>
      <c r="D43" s="55" t="str">
        <f>IF($E43&gt;0,"."," ")</f>
        <v> </v>
      </c>
      <c r="E43" s="32"/>
      <c r="F43" s="55" t="str">
        <f>IF($E43&gt;0,"."," ")</f>
        <v> </v>
      </c>
      <c r="G43" s="28"/>
      <c r="H43" s="12"/>
      <c r="I43" s="32"/>
      <c r="J43" s="32"/>
      <c r="K43" s="16"/>
      <c r="L43" s="103"/>
      <c r="M43" s="27"/>
      <c r="N43" s="103"/>
      <c r="O43" s="16"/>
      <c r="P43" s="71"/>
      <c r="Q43" s="58"/>
      <c r="R43" s="103"/>
      <c r="S43" s="28"/>
      <c r="T43" s="99"/>
      <c r="U43" s="89"/>
      <c r="V43" s="72"/>
      <c r="W43" s="72"/>
      <c r="X43" s="72"/>
      <c r="Y43" s="72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</row>
    <row r="44" spans="1:38" s="9" customFormat="1" ht="15" customHeight="1">
      <c r="A44" s="13" t="str">
        <f>IF(E43&gt;0,A$19," ")</f>
        <v> </v>
      </c>
      <c r="B44" s="14"/>
      <c r="C44" s="15" t="str">
        <f>IF($E43&gt;0,"vda"," ")</f>
        <v> </v>
      </c>
      <c r="D44" s="55" t="str">
        <f>IF($E43&gt;0,"."," ")</f>
        <v> </v>
      </c>
      <c r="E44" s="13" t="str">
        <f>IF(E43&gt;0,E43," ")</f>
        <v> </v>
      </c>
      <c r="F44" s="55" t="str">
        <f>IF(E43&gt;0,F43," ")</f>
        <v> </v>
      </c>
      <c r="G44" s="22"/>
      <c r="H44" s="14"/>
      <c r="I44" s="13" t="str">
        <f>IF(I43&gt;0,I43," ")</f>
        <v> </v>
      </c>
      <c r="J44" s="16"/>
      <c r="K44" s="32"/>
      <c r="L44" s="103"/>
      <c r="M44" s="13" t="str">
        <f>IF(G43&gt;0,G43," ")</f>
        <v> </v>
      </c>
      <c r="N44" s="103"/>
      <c r="O44" s="28"/>
      <c r="P44" s="71"/>
      <c r="Q44" s="28"/>
      <c r="R44" s="103"/>
      <c r="S44" s="28"/>
      <c r="T44" s="99"/>
      <c r="U44" s="89"/>
      <c r="V44" s="72"/>
      <c r="W44" s="72"/>
      <c r="X44" s="72"/>
      <c r="Y44" s="72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</row>
    <row r="45" spans="1:38" s="9" customFormat="1" ht="5.25" customHeight="1" thickBo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5"/>
      <c r="U45" s="90"/>
      <c r="V45" s="73"/>
      <c r="W45" s="73"/>
      <c r="X45" s="73"/>
      <c r="Y45" s="73"/>
      <c r="Z45" s="74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</row>
    <row r="46" spans="1:38" s="9" customFormat="1" ht="15" customHeight="1" thickBot="1">
      <c r="A46" s="89"/>
      <c r="B46" s="89"/>
      <c r="C46" s="89"/>
      <c r="D46" s="89"/>
      <c r="E46" s="186"/>
      <c r="F46" s="11"/>
      <c r="G46" s="11"/>
      <c r="H46" s="11"/>
      <c r="I46" s="24" t="s">
        <v>26</v>
      </c>
      <c r="J46" s="11"/>
      <c r="K46" s="11"/>
      <c r="L46" s="11"/>
      <c r="M46" s="191"/>
      <c r="N46" s="136"/>
      <c r="O46" s="89"/>
      <c r="P46" s="89"/>
      <c r="Q46" s="89"/>
      <c r="R46" s="103"/>
      <c r="S46" s="89"/>
      <c r="T46" s="95"/>
      <c r="U46" s="90"/>
      <c r="V46" s="73"/>
      <c r="W46" s="73"/>
      <c r="X46" s="73"/>
      <c r="Y46" s="73"/>
      <c r="Z46" s="74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</row>
    <row r="47" spans="1:38" s="10" customFormat="1" ht="15" customHeight="1" thickBot="1">
      <c r="A47" s="89"/>
      <c r="B47" s="89"/>
      <c r="C47" s="89"/>
      <c r="D47" s="185"/>
      <c r="E47" s="187" t="s">
        <v>33</v>
      </c>
      <c r="F47" s="89"/>
      <c r="G47" s="190"/>
      <c r="H47" s="89"/>
      <c r="I47" s="89"/>
      <c r="J47" s="190"/>
      <c r="K47" s="190"/>
      <c r="L47" s="185"/>
      <c r="M47" s="199" t="s">
        <v>28</v>
      </c>
      <c r="N47" s="136"/>
      <c r="O47" s="89"/>
      <c r="P47" s="89"/>
      <c r="Q47" s="89"/>
      <c r="R47" s="103"/>
      <c r="S47" s="89"/>
      <c r="T47" s="95"/>
      <c r="U47" s="90"/>
      <c r="V47" s="73"/>
      <c r="W47" s="73"/>
      <c r="X47" s="73"/>
      <c r="Y47" s="73"/>
      <c r="Z47" s="75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</row>
    <row r="48" spans="1:38" s="10" customFormat="1" ht="15" customHeight="1" thickBot="1">
      <c r="A48" s="89"/>
      <c r="B48" s="89"/>
      <c r="C48" s="89"/>
      <c r="D48" s="185"/>
      <c r="E48" s="188" t="s">
        <v>15</v>
      </c>
      <c r="F48" s="185"/>
      <c r="G48" s="187" t="s">
        <v>27</v>
      </c>
      <c r="H48" s="89"/>
      <c r="I48" s="185"/>
      <c r="J48" s="193" t="s">
        <v>9</v>
      </c>
      <c r="K48" s="192" t="s">
        <v>49</v>
      </c>
      <c r="L48" s="176"/>
      <c r="M48" s="199" t="s">
        <v>15</v>
      </c>
      <c r="N48" s="136"/>
      <c r="O48" s="89"/>
      <c r="P48" s="89"/>
      <c r="Q48" s="89"/>
      <c r="R48" s="103"/>
      <c r="S48" s="89"/>
      <c r="T48" s="95"/>
      <c r="U48" s="90"/>
      <c r="V48" s="73"/>
      <c r="W48" s="73"/>
      <c r="X48" s="73"/>
      <c r="Y48" s="73"/>
      <c r="Z48" s="75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</row>
    <row r="49" spans="1:38" s="10" customFormat="1" ht="15" customHeight="1" thickBot="1">
      <c r="A49" s="89"/>
      <c r="B49" s="89"/>
      <c r="C49" s="89"/>
      <c r="D49" s="185"/>
      <c r="E49" s="189" t="s">
        <v>1</v>
      </c>
      <c r="F49" s="185"/>
      <c r="G49" s="189" t="s">
        <v>29</v>
      </c>
      <c r="H49" s="89"/>
      <c r="I49" s="195" t="s">
        <v>9</v>
      </c>
      <c r="J49" s="194" t="s">
        <v>30</v>
      </c>
      <c r="K49" s="192" t="s">
        <v>50</v>
      </c>
      <c r="L49" s="176"/>
      <c r="M49" s="199" t="s">
        <v>1</v>
      </c>
      <c r="N49" s="136"/>
      <c r="O49" s="89"/>
      <c r="P49" s="89"/>
      <c r="Q49" s="89"/>
      <c r="R49" s="103"/>
      <c r="S49" s="89"/>
      <c r="T49" s="95"/>
      <c r="U49" s="90"/>
      <c r="V49" s="73"/>
      <c r="W49" s="73"/>
      <c r="X49" s="73"/>
      <c r="Y49" s="73"/>
      <c r="Z49" s="76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</row>
    <row r="50" spans="1:38" s="10" customFormat="1" ht="15" customHeight="1">
      <c r="A50" s="89"/>
      <c r="B50" s="89"/>
      <c r="C50" s="89"/>
      <c r="D50" s="89"/>
      <c r="E50" s="29"/>
      <c r="F50" s="89"/>
      <c r="G50" s="34"/>
      <c r="H50" s="89"/>
      <c r="I50" s="23" t="str">
        <f>IF(E50&gt;0,"X"," ")</f>
        <v> </v>
      </c>
      <c r="J50" s="141"/>
      <c r="K50" s="197"/>
      <c r="L50" s="136"/>
      <c r="M50" s="35"/>
      <c r="N50" s="136"/>
      <c r="O50" s="89"/>
      <c r="P50" s="89"/>
      <c r="Q50" s="89"/>
      <c r="R50" s="103"/>
      <c r="S50" s="42"/>
      <c r="T50" s="99"/>
      <c r="U50" s="90"/>
      <c r="V50" s="73"/>
      <c r="W50" s="73"/>
      <c r="X50" s="73"/>
      <c r="Y50" s="73"/>
      <c r="Z50" s="76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</row>
    <row r="51" spans="1:38" s="10" customFormat="1" ht="15" customHeight="1">
      <c r="A51" s="89"/>
      <c r="B51" s="89"/>
      <c r="C51" s="89"/>
      <c r="D51" s="89"/>
      <c r="E51" s="17" t="str">
        <f>IF(E50&gt;0,E50," ")</f>
        <v> </v>
      </c>
      <c r="F51" s="89"/>
      <c r="G51" s="30"/>
      <c r="H51" s="89"/>
      <c r="I51" s="16"/>
      <c r="J51" s="20" t="str">
        <f>IF(E50&gt;0,"X"," ")</f>
        <v> </v>
      </c>
      <c r="K51" s="198" t="str">
        <f>IF(K50&gt;0,K50," ")</f>
        <v> </v>
      </c>
      <c r="L51" s="136"/>
      <c r="M51" s="25" t="str">
        <f>IF(M50&gt;0,M50," ")</f>
        <v> </v>
      </c>
      <c r="N51" s="136"/>
      <c r="O51" s="89"/>
      <c r="P51" s="89"/>
      <c r="Q51" s="89"/>
      <c r="R51" s="103"/>
      <c r="S51" s="54"/>
      <c r="T51" s="99"/>
      <c r="U51" s="91"/>
      <c r="V51" s="77"/>
      <c r="W51" s="77"/>
      <c r="X51" s="77"/>
      <c r="Y51" s="77"/>
      <c r="Z51" s="77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</row>
    <row r="52" spans="1:38" s="10" customFormat="1" ht="15" customHeight="1">
      <c r="A52" s="89"/>
      <c r="B52" s="89"/>
      <c r="C52" s="89"/>
      <c r="D52" s="89"/>
      <c r="E52" s="33"/>
      <c r="F52" s="89"/>
      <c r="G52" s="30"/>
      <c r="H52" s="89"/>
      <c r="I52" s="23" t="str">
        <f>IF(E52&gt;0,"X"," ")</f>
        <v> </v>
      </c>
      <c r="J52" s="16"/>
      <c r="K52" s="197"/>
      <c r="L52" s="136"/>
      <c r="M52" s="36"/>
      <c r="N52" s="136"/>
      <c r="O52" s="89"/>
      <c r="P52" s="89"/>
      <c r="Q52" s="89"/>
      <c r="R52" s="103"/>
      <c r="S52" s="42"/>
      <c r="T52" s="99"/>
      <c r="U52" s="92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</row>
    <row r="53" spans="1:38" s="10" customFormat="1" ht="15" customHeight="1">
      <c r="A53" s="89"/>
      <c r="B53" s="89"/>
      <c r="C53" s="89"/>
      <c r="D53" s="89"/>
      <c r="E53" s="17" t="str">
        <f>IF(E52&gt;0,E52," ")</f>
        <v> </v>
      </c>
      <c r="F53" s="89"/>
      <c r="G53" s="30"/>
      <c r="H53" s="89"/>
      <c r="I53" s="16"/>
      <c r="J53" s="20" t="str">
        <f>IF(E52&gt;0,"X"," ")</f>
        <v> </v>
      </c>
      <c r="K53" s="198" t="str">
        <f>IF(K52&gt;0,K52," ")</f>
        <v> </v>
      </c>
      <c r="L53" s="136"/>
      <c r="M53" s="25" t="str">
        <f>IF(M52&gt;0,M52," ")</f>
        <v> </v>
      </c>
      <c r="N53" s="136"/>
      <c r="O53" s="89"/>
      <c r="P53" s="89"/>
      <c r="Q53" s="89"/>
      <c r="R53" s="103"/>
      <c r="S53" s="54"/>
      <c r="T53" s="99"/>
      <c r="U53" s="92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</row>
    <row r="54" spans="1:38" s="10" customFormat="1" ht="15" customHeight="1">
      <c r="A54" s="89"/>
      <c r="B54" s="89"/>
      <c r="C54" s="89"/>
      <c r="D54" s="89"/>
      <c r="E54" s="33"/>
      <c r="F54" s="89"/>
      <c r="G54" s="30"/>
      <c r="H54" s="89"/>
      <c r="I54" s="23" t="str">
        <f>IF(E54&gt;0,"X"," ")</f>
        <v> </v>
      </c>
      <c r="J54" s="16"/>
      <c r="K54" s="197"/>
      <c r="L54" s="136"/>
      <c r="M54" s="36"/>
      <c r="N54" s="136"/>
      <c r="O54" s="89"/>
      <c r="P54" s="89"/>
      <c r="Q54" s="89"/>
      <c r="R54" s="103"/>
      <c r="S54" s="42"/>
      <c r="T54" s="99"/>
      <c r="U54" s="92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</row>
    <row r="55" spans="1:38" s="10" customFormat="1" ht="15" customHeight="1" thickBot="1">
      <c r="A55" s="89"/>
      <c r="B55" s="89"/>
      <c r="C55" s="89"/>
      <c r="D55" s="89"/>
      <c r="E55" s="18" t="str">
        <f>IF(E54&gt;0,E54," ")</f>
        <v> </v>
      </c>
      <c r="F55" s="200"/>
      <c r="G55" s="31"/>
      <c r="H55" s="200"/>
      <c r="I55" s="19"/>
      <c r="J55" s="21" t="str">
        <f>IF(E54&gt;0,"X"," ")</f>
        <v> </v>
      </c>
      <c r="K55" s="201" t="str">
        <f>IF(K54&gt;0,K54," ")</f>
        <v> </v>
      </c>
      <c r="L55" s="202"/>
      <c r="M55" s="26" t="str">
        <f>IF(M54&gt;0,M54," ")</f>
        <v> </v>
      </c>
      <c r="N55" s="136"/>
      <c r="O55" s="89"/>
      <c r="P55" s="89"/>
      <c r="Q55" s="89"/>
      <c r="R55" s="103"/>
      <c r="S55" s="54"/>
      <c r="T55" s="99"/>
      <c r="U55" s="92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</row>
    <row r="56" spans="1:38" s="10" customFormat="1" ht="5.25" customHeight="1">
      <c r="A56" s="89"/>
      <c r="B56" s="89"/>
      <c r="C56" s="89"/>
      <c r="D56" s="89"/>
      <c r="E56" s="196"/>
      <c r="F56" s="196"/>
      <c r="G56" s="196"/>
      <c r="H56" s="196"/>
      <c r="I56" s="196"/>
      <c r="J56" s="196"/>
      <c r="K56" s="196"/>
      <c r="L56" s="196"/>
      <c r="M56" s="196"/>
      <c r="N56" s="89"/>
      <c r="O56" s="89"/>
      <c r="P56" s="89"/>
      <c r="Q56" s="89"/>
      <c r="R56" s="89"/>
      <c r="S56" s="89"/>
      <c r="T56" s="95"/>
      <c r="U56" s="92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</row>
    <row r="57" spans="1:38" s="10" customFormat="1" ht="15" customHeight="1">
      <c r="A57" s="13" t="str">
        <f>IF(E57&gt;0,A$19," ")</f>
        <v> </v>
      </c>
      <c r="B57" s="12"/>
      <c r="C57" s="15" t="str">
        <f>IF($E57&gt;0,"vce"," ")</f>
        <v> </v>
      </c>
      <c r="D57" s="55" t="str">
        <f>IF($E57&gt;0,"."," ")</f>
        <v> </v>
      </c>
      <c r="E57" s="32"/>
      <c r="F57" s="55" t="str">
        <f>IF($E57&gt;0,"."," ")</f>
        <v> </v>
      </c>
      <c r="G57" s="28"/>
      <c r="H57" s="12"/>
      <c r="I57" s="32"/>
      <c r="J57" s="32"/>
      <c r="K57" s="16"/>
      <c r="L57" s="103"/>
      <c r="M57" s="27"/>
      <c r="N57" s="103"/>
      <c r="O57" s="16"/>
      <c r="P57" s="71"/>
      <c r="Q57" s="57"/>
      <c r="R57" s="103"/>
      <c r="S57" s="28"/>
      <c r="T57" s="99"/>
      <c r="U57" s="92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</row>
    <row r="58" spans="1:38" s="10" customFormat="1" ht="15" customHeight="1">
      <c r="A58" s="13" t="str">
        <f>IF(E57&gt;0,A$19," ")</f>
        <v> </v>
      </c>
      <c r="B58" s="14"/>
      <c r="C58" s="15" t="str">
        <f>IF($E57&gt;0,"vda"," ")</f>
        <v> </v>
      </c>
      <c r="D58" s="55" t="str">
        <f>IF($E57&gt;0,"."," ")</f>
        <v> </v>
      </c>
      <c r="E58" s="13" t="str">
        <f>IF(E57&gt;0,E57," ")</f>
        <v> </v>
      </c>
      <c r="F58" s="55" t="str">
        <f>IF(E57&gt;0,F57," ")</f>
        <v> </v>
      </c>
      <c r="G58" s="22"/>
      <c r="H58" s="14"/>
      <c r="I58" s="13" t="str">
        <f>IF(I57&gt;0,I57," ")</f>
        <v> </v>
      </c>
      <c r="J58" s="16"/>
      <c r="K58" s="32"/>
      <c r="L58" s="103"/>
      <c r="M58" s="13" t="str">
        <f>IF(G57&gt;0,G57," ")</f>
        <v> </v>
      </c>
      <c r="N58" s="103"/>
      <c r="O58" s="28"/>
      <c r="P58" s="71"/>
      <c r="Q58" s="28"/>
      <c r="R58" s="103"/>
      <c r="S58" s="28"/>
      <c r="T58" s="99"/>
      <c r="U58" s="92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</row>
    <row r="59" spans="1:38" s="10" customFormat="1" ht="15" customHeight="1">
      <c r="A59" s="13" t="str">
        <f>IF(E59&gt;0,A$19," ")</f>
        <v> </v>
      </c>
      <c r="B59" s="12"/>
      <c r="C59" s="15" t="str">
        <f>IF($E59&gt;0,"vce"," ")</f>
        <v> </v>
      </c>
      <c r="D59" s="55" t="str">
        <f>IF($E59&gt;0,"."," ")</f>
        <v> </v>
      </c>
      <c r="E59" s="32"/>
      <c r="F59" s="55" t="str">
        <f>IF($E59&gt;0,"."," ")</f>
        <v> </v>
      </c>
      <c r="G59" s="28"/>
      <c r="H59" s="12"/>
      <c r="I59" s="32"/>
      <c r="J59" s="32"/>
      <c r="K59" s="16"/>
      <c r="L59" s="103"/>
      <c r="M59" s="27"/>
      <c r="N59" s="103"/>
      <c r="O59" s="16"/>
      <c r="P59" s="71"/>
      <c r="Q59" s="58"/>
      <c r="R59" s="103"/>
      <c r="S59" s="28"/>
      <c r="T59" s="99"/>
      <c r="U59" s="92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</row>
    <row r="60" spans="1:38" s="10" customFormat="1" ht="15" customHeight="1">
      <c r="A60" s="13" t="str">
        <f>IF(E59&gt;0,A$19," ")</f>
        <v> </v>
      </c>
      <c r="B60" s="14"/>
      <c r="C60" s="15" t="str">
        <f>IF($E59&gt;0,"vda"," ")</f>
        <v> </v>
      </c>
      <c r="D60" s="55" t="str">
        <f>IF($E59&gt;0,"."," ")</f>
        <v> </v>
      </c>
      <c r="E60" s="13" t="str">
        <f>IF(E59&gt;0,E59," ")</f>
        <v> </v>
      </c>
      <c r="F60" s="55" t="str">
        <f>IF(E59&gt;0,F59," ")</f>
        <v> </v>
      </c>
      <c r="G60" s="22"/>
      <c r="H60" s="14"/>
      <c r="I60" s="13" t="str">
        <f>IF(I59&gt;0,I59," ")</f>
        <v> </v>
      </c>
      <c r="J60" s="16"/>
      <c r="K60" s="32"/>
      <c r="L60" s="103"/>
      <c r="M60" s="13" t="str">
        <f>IF(G59&gt;0,G59," ")</f>
        <v> </v>
      </c>
      <c r="N60" s="103"/>
      <c r="O60" s="28"/>
      <c r="P60" s="71"/>
      <c r="Q60" s="28"/>
      <c r="R60" s="103"/>
      <c r="S60" s="28"/>
      <c r="T60" s="99"/>
      <c r="U60" s="92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</row>
    <row r="61" spans="1:38" s="10" customFormat="1" ht="15" customHeight="1">
      <c r="A61" s="13" t="str">
        <f>IF(E61&gt;0,A$19," ")</f>
        <v> </v>
      </c>
      <c r="B61" s="12"/>
      <c r="C61" s="15" t="str">
        <f>IF($E61&gt;0,"vce"," ")</f>
        <v> </v>
      </c>
      <c r="D61" s="55" t="str">
        <f>IF($E61&gt;0,"."," ")</f>
        <v> </v>
      </c>
      <c r="E61" s="32"/>
      <c r="F61" s="55" t="str">
        <f>IF($E61&gt;0,"."," ")</f>
        <v> </v>
      </c>
      <c r="G61" s="28"/>
      <c r="H61" s="12"/>
      <c r="I61" s="32"/>
      <c r="J61" s="32"/>
      <c r="K61" s="16"/>
      <c r="L61" s="103"/>
      <c r="M61" s="27"/>
      <c r="N61" s="103"/>
      <c r="O61" s="16"/>
      <c r="P61" s="71"/>
      <c r="Q61" s="58"/>
      <c r="R61" s="103"/>
      <c r="S61" s="28"/>
      <c r="T61" s="99"/>
      <c r="U61" s="92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</row>
    <row r="62" spans="1:38" s="10" customFormat="1" ht="15" customHeight="1">
      <c r="A62" s="13" t="str">
        <f>IF(E61&gt;0,A$19," ")</f>
        <v> </v>
      </c>
      <c r="B62" s="14"/>
      <c r="C62" s="15" t="str">
        <f>IF($E61&gt;0,"vda"," ")</f>
        <v> </v>
      </c>
      <c r="D62" s="55" t="str">
        <f>IF($E61&gt;0,"."," ")</f>
        <v> </v>
      </c>
      <c r="E62" s="13" t="str">
        <f>IF(E61&gt;0,E61," ")</f>
        <v> </v>
      </c>
      <c r="F62" s="55" t="str">
        <f>IF(E61&gt;0,F61," ")</f>
        <v> </v>
      </c>
      <c r="G62" s="22"/>
      <c r="H62" s="14"/>
      <c r="I62" s="13" t="str">
        <f>IF(I61&gt;0,I61," ")</f>
        <v> </v>
      </c>
      <c r="J62" s="16"/>
      <c r="K62" s="32"/>
      <c r="L62" s="103"/>
      <c r="M62" s="13" t="str">
        <f>IF(G61&gt;0,G61," ")</f>
        <v> </v>
      </c>
      <c r="N62" s="103"/>
      <c r="O62" s="28"/>
      <c r="P62" s="71"/>
      <c r="Q62" s="28"/>
      <c r="R62" s="103"/>
      <c r="S62" s="28"/>
      <c r="T62" s="99"/>
      <c r="U62" s="92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</row>
    <row r="63" spans="1:38" s="10" customFormat="1" ht="15" customHeight="1">
      <c r="A63" s="13" t="str">
        <f>IF(E63&gt;0,A$19," ")</f>
        <v> </v>
      </c>
      <c r="B63" s="12"/>
      <c r="C63" s="15" t="str">
        <f>IF($E63&gt;0,"vce"," ")</f>
        <v> </v>
      </c>
      <c r="D63" s="55" t="str">
        <f>IF($E63&gt;0,"."," ")</f>
        <v> </v>
      </c>
      <c r="E63" s="32"/>
      <c r="F63" s="55" t="str">
        <f>IF($E63&gt;0,"."," ")</f>
        <v> </v>
      </c>
      <c r="G63" s="28"/>
      <c r="H63" s="12"/>
      <c r="I63" s="32"/>
      <c r="J63" s="32"/>
      <c r="K63" s="16"/>
      <c r="L63" s="103"/>
      <c r="M63" s="27"/>
      <c r="N63" s="103"/>
      <c r="O63" s="16"/>
      <c r="P63" s="71"/>
      <c r="Q63" s="58"/>
      <c r="R63" s="103"/>
      <c r="S63" s="28"/>
      <c r="T63" s="99"/>
      <c r="U63" s="92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</row>
    <row r="64" spans="1:38" s="10" customFormat="1" ht="15" customHeight="1">
      <c r="A64" s="13" t="str">
        <f>IF(E63&gt;0,A$19," ")</f>
        <v> </v>
      </c>
      <c r="B64" s="14"/>
      <c r="C64" s="15" t="str">
        <f>IF($E63&gt;0,"vda"," ")</f>
        <v> </v>
      </c>
      <c r="D64" s="55" t="str">
        <f>IF($E63&gt;0,"."," ")</f>
        <v> </v>
      </c>
      <c r="E64" s="13" t="str">
        <f>IF(E63&gt;0,E63," ")</f>
        <v> </v>
      </c>
      <c r="F64" s="55" t="str">
        <f>IF(E63&gt;0,F63," ")</f>
        <v> </v>
      </c>
      <c r="G64" s="22"/>
      <c r="H64" s="14"/>
      <c r="I64" s="13" t="str">
        <f>IF(I63&gt;0,I63," ")</f>
        <v> </v>
      </c>
      <c r="J64" s="16"/>
      <c r="K64" s="32"/>
      <c r="L64" s="103"/>
      <c r="M64" s="13" t="str">
        <f>IF(G63&gt;0,G63," ")</f>
        <v> </v>
      </c>
      <c r="N64" s="103"/>
      <c r="O64" s="28"/>
      <c r="P64" s="71"/>
      <c r="Q64" s="28"/>
      <c r="R64" s="103"/>
      <c r="S64" s="28"/>
      <c r="T64" s="99"/>
      <c r="U64" s="92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</row>
    <row r="65" spans="1:38" s="10" customFormat="1" ht="15" customHeight="1">
      <c r="A65" s="13" t="str">
        <f>IF(E65&gt;0,A$19," ")</f>
        <v> </v>
      </c>
      <c r="B65" s="12"/>
      <c r="C65" s="15" t="str">
        <f>IF($E65&gt;0,"vce"," ")</f>
        <v> </v>
      </c>
      <c r="D65" s="55" t="str">
        <f>IF($E65&gt;0,"."," ")</f>
        <v> </v>
      </c>
      <c r="E65" s="32"/>
      <c r="F65" s="55" t="str">
        <f>IF($E65&gt;0,"."," ")</f>
        <v> </v>
      </c>
      <c r="G65" s="28"/>
      <c r="H65" s="12"/>
      <c r="I65" s="32"/>
      <c r="J65" s="32"/>
      <c r="K65" s="16"/>
      <c r="L65" s="103"/>
      <c r="M65" s="27"/>
      <c r="N65" s="103"/>
      <c r="O65" s="16"/>
      <c r="P65" s="71"/>
      <c r="Q65" s="58"/>
      <c r="R65" s="103"/>
      <c r="S65" s="28"/>
      <c r="T65" s="99"/>
      <c r="U65" s="92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</row>
    <row r="66" spans="1:38" s="10" customFormat="1" ht="15" customHeight="1">
      <c r="A66" s="13" t="str">
        <f>IF(E65&gt;0,A$19," ")</f>
        <v> </v>
      </c>
      <c r="B66" s="14"/>
      <c r="C66" s="15" t="str">
        <f>IF($E65&gt;0,"vda"," ")</f>
        <v> </v>
      </c>
      <c r="D66" s="55" t="str">
        <f>IF($E65&gt;0,"."," ")</f>
        <v> </v>
      </c>
      <c r="E66" s="13" t="str">
        <f>IF(E65&gt;0,E65," ")</f>
        <v> </v>
      </c>
      <c r="F66" s="55" t="str">
        <f>IF(E65&gt;0,F65," ")</f>
        <v> </v>
      </c>
      <c r="G66" s="22"/>
      <c r="H66" s="14"/>
      <c r="I66" s="13" t="str">
        <f>IF(I65&gt;0,I65," ")</f>
        <v> </v>
      </c>
      <c r="J66" s="16"/>
      <c r="K66" s="32"/>
      <c r="L66" s="103"/>
      <c r="M66" s="13" t="str">
        <f>IF(G65&gt;0,G65," ")</f>
        <v> </v>
      </c>
      <c r="N66" s="103"/>
      <c r="O66" s="28"/>
      <c r="P66" s="71"/>
      <c r="Q66" s="28"/>
      <c r="R66" s="103"/>
      <c r="S66" s="28"/>
      <c r="T66" s="99"/>
      <c r="U66" s="92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</row>
    <row r="67" spans="1:38" s="10" customFormat="1" ht="15" customHeight="1">
      <c r="A67" s="13" t="str">
        <f>IF(E67&gt;0,A$19," ")</f>
        <v> </v>
      </c>
      <c r="B67" s="12"/>
      <c r="C67" s="15" t="str">
        <f>IF($E67&gt;0,"vce"," ")</f>
        <v> </v>
      </c>
      <c r="D67" s="55" t="str">
        <f>IF($E67&gt;0,"."," ")</f>
        <v> </v>
      </c>
      <c r="E67" s="32"/>
      <c r="F67" s="55" t="str">
        <f>IF($E67&gt;0,"."," ")</f>
        <v> </v>
      </c>
      <c r="G67" s="28"/>
      <c r="H67" s="12"/>
      <c r="I67" s="32"/>
      <c r="J67" s="32"/>
      <c r="K67" s="16"/>
      <c r="L67" s="103"/>
      <c r="M67" s="27"/>
      <c r="N67" s="103"/>
      <c r="O67" s="16"/>
      <c r="P67" s="71"/>
      <c r="Q67" s="58"/>
      <c r="R67" s="103"/>
      <c r="S67" s="28"/>
      <c r="T67" s="99"/>
      <c r="U67" s="92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</row>
    <row r="68" spans="1:38" s="10" customFormat="1" ht="15" customHeight="1">
      <c r="A68" s="13" t="str">
        <f>IF(E67&gt;0,A$19," ")</f>
        <v> </v>
      </c>
      <c r="B68" s="14"/>
      <c r="C68" s="15" t="str">
        <f>IF($E67&gt;0,"vda"," ")</f>
        <v> </v>
      </c>
      <c r="D68" s="55" t="str">
        <f>IF($E67&gt;0,"."," ")</f>
        <v> </v>
      </c>
      <c r="E68" s="13" t="str">
        <f>IF(E67&gt;0,E67," ")</f>
        <v> </v>
      </c>
      <c r="F68" s="55" t="str">
        <f>IF(E67&gt;0,F67," ")</f>
        <v> </v>
      </c>
      <c r="G68" s="22"/>
      <c r="H68" s="14"/>
      <c r="I68" s="13" t="str">
        <f>IF(I67&gt;0,I67," ")</f>
        <v> </v>
      </c>
      <c r="J68" s="16"/>
      <c r="K68" s="32"/>
      <c r="L68" s="103"/>
      <c r="M68" s="13" t="str">
        <f>IF(G67&gt;0,G67," ")</f>
        <v> </v>
      </c>
      <c r="N68" s="103"/>
      <c r="O68" s="28"/>
      <c r="P68" s="71"/>
      <c r="Q68" s="28"/>
      <c r="R68" s="103"/>
      <c r="S68" s="28"/>
      <c r="T68" s="99"/>
      <c r="U68" s="92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</row>
    <row r="69" spans="1:21" ht="15" customHeight="1">
      <c r="A69" s="13" t="str">
        <f>IF(E69&gt;0,A$19," ")</f>
        <v> </v>
      </c>
      <c r="B69" s="12"/>
      <c r="C69" s="15" t="str">
        <f>IF($E69&gt;0,"vce"," ")</f>
        <v> </v>
      </c>
      <c r="D69" s="55" t="str">
        <f>IF($E69&gt;0,"."," ")</f>
        <v> </v>
      </c>
      <c r="E69" s="32"/>
      <c r="F69" s="55" t="str">
        <f>IF($E69&gt;0,"."," ")</f>
        <v> </v>
      </c>
      <c r="G69" s="28"/>
      <c r="H69" s="12"/>
      <c r="I69" s="32"/>
      <c r="J69" s="32"/>
      <c r="K69" s="16"/>
      <c r="L69" s="103"/>
      <c r="M69" s="27"/>
      <c r="N69" s="103"/>
      <c r="O69" s="16"/>
      <c r="P69" s="71"/>
      <c r="Q69" s="58"/>
      <c r="R69" s="103"/>
      <c r="S69" s="28"/>
      <c r="T69" s="99"/>
      <c r="U69" s="93"/>
    </row>
    <row r="70" spans="1:21" ht="15" customHeight="1">
      <c r="A70" s="13" t="str">
        <f>IF(E69&gt;0,A$19," ")</f>
        <v> </v>
      </c>
      <c r="B70" s="14"/>
      <c r="C70" s="15" t="str">
        <f>IF($E69&gt;0,"vda"," ")</f>
        <v> </v>
      </c>
      <c r="D70" s="55" t="str">
        <f>IF($E69&gt;0,"."," ")</f>
        <v> </v>
      </c>
      <c r="E70" s="13" t="str">
        <f>IF(E69&gt;0,E69," ")</f>
        <v> </v>
      </c>
      <c r="F70" s="55" t="str">
        <f>IF(E69&gt;0,F69," ")</f>
        <v> </v>
      </c>
      <c r="G70" s="22"/>
      <c r="H70" s="14"/>
      <c r="I70" s="13" t="str">
        <f>IF(I69&gt;0,I69," ")</f>
        <v> </v>
      </c>
      <c r="J70" s="16"/>
      <c r="K70" s="32"/>
      <c r="L70" s="103"/>
      <c r="M70" s="13" t="str">
        <f>IF(G69&gt;0,G69," ")</f>
        <v> </v>
      </c>
      <c r="N70" s="103"/>
      <c r="O70" s="28"/>
      <c r="P70" s="71"/>
      <c r="Q70" s="28"/>
      <c r="R70" s="103"/>
      <c r="S70" s="28"/>
      <c r="T70" s="99"/>
      <c r="U70" s="93"/>
    </row>
    <row r="71" spans="1:21" ht="15" customHeight="1">
      <c r="A71" s="13" t="str">
        <f>IF(E71&gt;0,A$19," ")</f>
        <v> </v>
      </c>
      <c r="B71" s="12"/>
      <c r="C71" s="15" t="str">
        <f>IF($E71&gt;0,"vce"," ")</f>
        <v> </v>
      </c>
      <c r="D71" s="55" t="str">
        <f>IF($E71&gt;0,"."," ")</f>
        <v> </v>
      </c>
      <c r="E71" s="32"/>
      <c r="F71" s="55" t="str">
        <f>IF($E71&gt;0,"."," ")</f>
        <v> </v>
      </c>
      <c r="G71" s="28"/>
      <c r="H71" s="12"/>
      <c r="I71" s="32"/>
      <c r="J71" s="32"/>
      <c r="K71" s="16"/>
      <c r="L71" s="103"/>
      <c r="M71" s="27"/>
      <c r="N71" s="103"/>
      <c r="O71" s="16"/>
      <c r="P71" s="71"/>
      <c r="Q71" s="58"/>
      <c r="R71" s="103"/>
      <c r="S71" s="28"/>
      <c r="T71" s="99"/>
      <c r="U71" s="93"/>
    </row>
    <row r="72" spans="1:21" ht="15" customHeight="1">
      <c r="A72" s="13" t="str">
        <f>IF(E71&gt;0,A$19," ")</f>
        <v> </v>
      </c>
      <c r="B72" s="14"/>
      <c r="C72" s="15" t="str">
        <f>IF($E71&gt;0,"vda"," ")</f>
        <v> </v>
      </c>
      <c r="D72" s="55" t="str">
        <f>IF($E71&gt;0,"."," ")</f>
        <v> </v>
      </c>
      <c r="E72" s="13" t="str">
        <f>IF(E71&gt;0,E71," ")</f>
        <v> </v>
      </c>
      <c r="F72" s="55" t="str">
        <f>IF(E71&gt;0,F71," ")</f>
        <v> </v>
      </c>
      <c r="G72" s="22"/>
      <c r="H72" s="14"/>
      <c r="I72" s="13" t="str">
        <f>IF(I71&gt;0,I71," ")</f>
        <v> </v>
      </c>
      <c r="J72" s="16"/>
      <c r="K72" s="32"/>
      <c r="L72" s="103"/>
      <c r="M72" s="13" t="str">
        <f>IF(G71&gt;0,G71," ")</f>
        <v> </v>
      </c>
      <c r="N72" s="103"/>
      <c r="O72" s="28"/>
      <c r="P72" s="71"/>
      <c r="Q72" s="28"/>
      <c r="R72" s="103"/>
      <c r="S72" s="28"/>
      <c r="T72" s="99"/>
      <c r="U72" s="93"/>
    </row>
    <row r="73" spans="1:21" ht="15" customHeight="1">
      <c r="A73" s="13" t="str">
        <f>IF(E73&gt;0,A$19," ")</f>
        <v> </v>
      </c>
      <c r="B73" s="12"/>
      <c r="C73" s="15" t="str">
        <f>IF($E73&gt;0,"vce"," ")</f>
        <v> </v>
      </c>
      <c r="D73" s="55" t="str">
        <f>IF($E73&gt;0,"."," ")</f>
        <v> </v>
      </c>
      <c r="E73" s="32"/>
      <c r="F73" s="55" t="str">
        <f>IF($E73&gt;0,"."," ")</f>
        <v> </v>
      </c>
      <c r="G73" s="28"/>
      <c r="H73" s="12"/>
      <c r="I73" s="32"/>
      <c r="J73" s="32"/>
      <c r="K73" s="16"/>
      <c r="L73" s="103"/>
      <c r="M73" s="27"/>
      <c r="N73" s="103"/>
      <c r="O73" s="16"/>
      <c r="P73" s="71"/>
      <c r="Q73" s="58"/>
      <c r="R73" s="103"/>
      <c r="S73" s="28"/>
      <c r="T73" s="99"/>
      <c r="U73" s="93"/>
    </row>
    <row r="74" spans="1:21" ht="15" customHeight="1">
      <c r="A74" s="13" t="str">
        <f>IF(E73&gt;0,A$19," ")</f>
        <v> </v>
      </c>
      <c r="B74" s="14"/>
      <c r="C74" s="15" t="str">
        <f>IF($E73&gt;0,"vda"," ")</f>
        <v> </v>
      </c>
      <c r="D74" s="55" t="str">
        <f>IF($E73&gt;0,"."," ")</f>
        <v> </v>
      </c>
      <c r="E74" s="13" t="str">
        <f>IF(E73&gt;0,E73," ")</f>
        <v> </v>
      </c>
      <c r="F74" s="55" t="str">
        <f>IF(E73&gt;0,F73," ")</f>
        <v> </v>
      </c>
      <c r="G74" s="22"/>
      <c r="H74" s="14"/>
      <c r="I74" s="13" t="str">
        <f>IF(I73&gt;0,I73," ")</f>
        <v> </v>
      </c>
      <c r="J74" s="16"/>
      <c r="K74" s="32"/>
      <c r="L74" s="103"/>
      <c r="M74" s="13" t="str">
        <f>IF(G73&gt;0,G73," ")</f>
        <v> </v>
      </c>
      <c r="N74" s="103"/>
      <c r="O74" s="28"/>
      <c r="P74" s="71"/>
      <c r="Q74" s="28"/>
      <c r="R74" s="103"/>
      <c r="S74" s="28"/>
      <c r="T74" s="99"/>
      <c r="U74" s="93"/>
    </row>
    <row r="75" spans="1:21" ht="15" customHeight="1">
      <c r="A75" s="13" t="str">
        <f>IF(E75&gt;0,A$19," ")</f>
        <v> </v>
      </c>
      <c r="B75" s="12"/>
      <c r="C75" s="15" t="str">
        <f>IF($E75&gt;0,"vce"," ")</f>
        <v> </v>
      </c>
      <c r="D75" s="55" t="str">
        <f>IF($E75&gt;0,"."," ")</f>
        <v> </v>
      </c>
      <c r="E75" s="32"/>
      <c r="F75" s="55" t="str">
        <f>IF($E75&gt;0,"."," ")</f>
        <v> </v>
      </c>
      <c r="G75" s="28"/>
      <c r="H75" s="12"/>
      <c r="I75" s="32"/>
      <c r="J75" s="32"/>
      <c r="K75" s="16"/>
      <c r="L75" s="103"/>
      <c r="M75" s="27"/>
      <c r="N75" s="103"/>
      <c r="O75" s="16"/>
      <c r="P75" s="71"/>
      <c r="Q75" s="58"/>
      <c r="R75" s="103"/>
      <c r="S75" s="28"/>
      <c r="T75" s="99"/>
      <c r="U75" s="93"/>
    </row>
    <row r="76" spans="1:21" ht="15" customHeight="1">
      <c r="A76" s="13" t="str">
        <f>IF(E75&gt;0,A$19," ")</f>
        <v> </v>
      </c>
      <c r="B76" s="14"/>
      <c r="C76" s="15" t="str">
        <f>IF($E75&gt;0,"vda"," ")</f>
        <v> </v>
      </c>
      <c r="D76" s="55" t="str">
        <f>IF($E75&gt;0,"."," ")</f>
        <v> </v>
      </c>
      <c r="E76" s="13" t="str">
        <f>IF(E75&gt;0,E75," ")</f>
        <v> </v>
      </c>
      <c r="F76" s="55" t="str">
        <f>IF(E75&gt;0,F75," ")</f>
        <v> </v>
      </c>
      <c r="G76" s="22"/>
      <c r="H76" s="14"/>
      <c r="I76" s="13" t="str">
        <f>IF(I75&gt;0,I75," ")</f>
        <v> </v>
      </c>
      <c r="J76" s="16"/>
      <c r="K76" s="32"/>
      <c r="L76" s="103"/>
      <c r="M76" s="13" t="str">
        <f>IF(G75&gt;0,G75," ")</f>
        <v> </v>
      </c>
      <c r="N76" s="103"/>
      <c r="O76" s="28"/>
      <c r="P76" s="71"/>
      <c r="Q76" s="28"/>
      <c r="R76" s="103"/>
      <c r="S76" s="28"/>
      <c r="T76" s="99"/>
      <c r="U76" s="93"/>
    </row>
    <row r="77" spans="1:21" ht="15" customHeight="1">
      <c r="A77" s="13" t="str">
        <f>IF(E77&gt;0,A$19," ")</f>
        <v> </v>
      </c>
      <c r="B77" s="12"/>
      <c r="C77" s="15" t="str">
        <f>IF($E77&gt;0,"vce"," ")</f>
        <v> </v>
      </c>
      <c r="D77" s="55" t="str">
        <f>IF($E77&gt;0,"."," ")</f>
        <v> </v>
      </c>
      <c r="E77" s="32"/>
      <c r="F77" s="55" t="str">
        <f>IF($E77&gt;0,"."," ")</f>
        <v> </v>
      </c>
      <c r="G77" s="28"/>
      <c r="H77" s="12"/>
      <c r="I77" s="32"/>
      <c r="J77" s="32"/>
      <c r="K77" s="16"/>
      <c r="L77" s="103"/>
      <c r="M77" s="27"/>
      <c r="N77" s="103"/>
      <c r="O77" s="16"/>
      <c r="P77" s="71"/>
      <c r="Q77" s="58"/>
      <c r="R77" s="103"/>
      <c r="S77" s="28"/>
      <c r="T77" s="99"/>
      <c r="U77" s="93"/>
    </row>
    <row r="78" spans="1:21" ht="15" customHeight="1">
      <c r="A78" s="13" t="str">
        <f>IF(E77&gt;0,A$19," ")</f>
        <v> </v>
      </c>
      <c r="B78" s="14"/>
      <c r="C78" s="15" t="str">
        <f>IF($E77&gt;0,"vda"," ")</f>
        <v> </v>
      </c>
      <c r="D78" s="55" t="str">
        <f>IF($E77&gt;0,"."," ")</f>
        <v> </v>
      </c>
      <c r="E78" s="13" t="str">
        <f>IF(E77&gt;0,E77," ")</f>
        <v> </v>
      </c>
      <c r="F78" s="55" t="str">
        <f>IF(E77&gt;0,F77," ")</f>
        <v> </v>
      </c>
      <c r="G78" s="22"/>
      <c r="H78" s="14"/>
      <c r="I78" s="13" t="str">
        <f>IF(I77&gt;0,I77," ")</f>
        <v> </v>
      </c>
      <c r="J78" s="16"/>
      <c r="K78" s="32"/>
      <c r="L78" s="103"/>
      <c r="M78" s="13" t="str">
        <f>IF(G77&gt;0,G77," ")</f>
        <v> </v>
      </c>
      <c r="N78" s="103"/>
      <c r="O78" s="28"/>
      <c r="P78" s="71"/>
      <c r="Q78" s="28"/>
      <c r="R78" s="103"/>
      <c r="S78" s="28"/>
      <c r="T78" s="99"/>
      <c r="U78" s="93"/>
    </row>
    <row r="79" spans="1:21" ht="15" customHeight="1">
      <c r="A79" s="13" t="str">
        <f>IF(E79&gt;0,A$19," ")</f>
        <v> </v>
      </c>
      <c r="B79" s="12"/>
      <c r="C79" s="15" t="str">
        <f>IF($E79&gt;0,"vce"," ")</f>
        <v> </v>
      </c>
      <c r="D79" s="55" t="str">
        <f>IF($E79&gt;0,"."," ")</f>
        <v> </v>
      </c>
      <c r="E79" s="32"/>
      <c r="F79" s="55" t="str">
        <f>IF($E79&gt;0,"."," ")</f>
        <v> </v>
      </c>
      <c r="G79" s="28"/>
      <c r="H79" s="12"/>
      <c r="I79" s="32"/>
      <c r="J79" s="32"/>
      <c r="K79" s="16"/>
      <c r="L79" s="103"/>
      <c r="M79" s="27"/>
      <c r="N79" s="103"/>
      <c r="O79" s="16"/>
      <c r="P79" s="71"/>
      <c r="Q79" s="58"/>
      <c r="R79" s="103"/>
      <c r="S79" s="28"/>
      <c r="T79" s="99"/>
      <c r="U79" s="93"/>
    </row>
    <row r="80" spans="1:21" ht="15" customHeight="1">
      <c r="A80" s="13" t="str">
        <f>IF(E79&gt;0,A$19," ")</f>
        <v> </v>
      </c>
      <c r="B80" s="14"/>
      <c r="C80" s="15" t="str">
        <f>IF($E79&gt;0,"vda"," ")</f>
        <v> </v>
      </c>
      <c r="D80" s="55" t="str">
        <f>IF($E79&gt;0,"."," ")</f>
        <v> </v>
      </c>
      <c r="E80" s="13" t="str">
        <f>IF(E79&gt;0,E79," ")</f>
        <v> </v>
      </c>
      <c r="F80" s="55" t="str">
        <f>IF(E79&gt;0,F79," ")</f>
        <v> </v>
      </c>
      <c r="G80" s="22"/>
      <c r="H80" s="14"/>
      <c r="I80" s="13" t="str">
        <f>IF(I79&gt;0,I79," ")</f>
        <v> </v>
      </c>
      <c r="J80" s="16"/>
      <c r="K80" s="32"/>
      <c r="L80" s="103"/>
      <c r="M80" s="13" t="str">
        <f>IF(G79&gt;0,G79," ")</f>
        <v> </v>
      </c>
      <c r="N80" s="103"/>
      <c r="O80" s="28"/>
      <c r="P80" s="71"/>
      <c r="Q80" s="28"/>
      <c r="R80" s="103"/>
      <c r="S80" s="28"/>
      <c r="T80" s="99"/>
      <c r="U80" s="93"/>
    </row>
    <row r="81" spans="1:21" ht="15" customHeight="1">
      <c r="A81" s="13" t="str">
        <f>IF(E81&gt;0,A$19," ")</f>
        <v> </v>
      </c>
      <c r="B81" s="12"/>
      <c r="C81" s="15" t="str">
        <f>IF($E81&gt;0,"vce"," ")</f>
        <v> </v>
      </c>
      <c r="D81" s="55" t="str">
        <f>IF($E81&gt;0,"."," ")</f>
        <v> </v>
      </c>
      <c r="E81" s="32"/>
      <c r="F81" s="55" t="str">
        <f>IF($E81&gt;0,"."," ")</f>
        <v> </v>
      </c>
      <c r="G81" s="28"/>
      <c r="H81" s="12"/>
      <c r="I81" s="32"/>
      <c r="J81" s="32"/>
      <c r="K81" s="16"/>
      <c r="L81" s="103"/>
      <c r="M81" s="27"/>
      <c r="N81" s="103"/>
      <c r="O81" s="16"/>
      <c r="P81" s="71"/>
      <c r="Q81" s="58"/>
      <c r="R81" s="103"/>
      <c r="S81" s="28"/>
      <c r="T81" s="99"/>
      <c r="U81" s="93"/>
    </row>
    <row r="82" spans="1:21" ht="15" customHeight="1">
      <c r="A82" s="13" t="str">
        <f>IF(E81&gt;0,A$19," ")</f>
        <v> </v>
      </c>
      <c r="B82" s="14"/>
      <c r="C82" s="15" t="str">
        <f>IF($E81&gt;0,"vda"," ")</f>
        <v> </v>
      </c>
      <c r="D82" s="55" t="str">
        <f>IF($E81&gt;0,"."," ")</f>
        <v> </v>
      </c>
      <c r="E82" s="13" t="str">
        <f>IF(E81&gt;0,E81," ")</f>
        <v> </v>
      </c>
      <c r="F82" s="55" t="str">
        <f>IF(E81&gt;0,F81," ")</f>
        <v> </v>
      </c>
      <c r="G82" s="22"/>
      <c r="H82" s="14"/>
      <c r="I82" s="13" t="str">
        <f>IF(I81&gt;0,I81," ")</f>
        <v> </v>
      </c>
      <c r="J82" s="16"/>
      <c r="K82" s="32"/>
      <c r="L82" s="103"/>
      <c r="M82" s="13" t="str">
        <f>IF(G81&gt;0,G81," ")</f>
        <v> </v>
      </c>
      <c r="N82" s="103"/>
      <c r="O82" s="28"/>
      <c r="P82" s="71"/>
      <c r="Q82" s="28"/>
      <c r="R82" s="103"/>
      <c r="S82" s="28"/>
      <c r="T82" s="99"/>
      <c r="U82" s="93"/>
    </row>
    <row r="83" spans="1:21" ht="15" customHeight="1">
      <c r="A83" s="13" t="str">
        <f>IF(E83&gt;0,A$19," ")</f>
        <v> </v>
      </c>
      <c r="B83" s="12"/>
      <c r="C83" s="15" t="str">
        <f>IF($E83&gt;0,"vce"," ")</f>
        <v> </v>
      </c>
      <c r="D83" s="55" t="str">
        <f>IF($E83&gt;0,"."," ")</f>
        <v> </v>
      </c>
      <c r="E83" s="32"/>
      <c r="F83" s="55" t="str">
        <f>IF($E83&gt;0,"."," ")</f>
        <v> </v>
      </c>
      <c r="G83" s="28"/>
      <c r="H83" s="12"/>
      <c r="I83" s="32"/>
      <c r="J83" s="32"/>
      <c r="K83" s="16"/>
      <c r="L83" s="103"/>
      <c r="M83" s="27"/>
      <c r="N83" s="103"/>
      <c r="O83" s="16"/>
      <c r="P83" s="71"/>
      <c r="Q83" s="58"/>
      <c r="R83" s="103"/>
      <c r="S83" s="28"/>
      <c r="T83" s="99"/>
      <c r="U83" s="93"/>
    </row>
    <row r="84" spans="1:21" ht="15" customHeight="1">
      <c r="A84" s="13" t="str">
        <f>IF(E83&gt;0,A$19," ")</f>
        <v> </v>
      </c>
      <c r="B84" s="14"/>
      <c r="C84" s="15" t="str">
        <f>IF($E83&gt;0,"vda"," ")</f>
        <v> </v>
      </c>
      <c r="D84" s="55" t="str">
        <f>IF($E83&gt;0,"."," ")</f>
        <v> </v>
      </c>
      <c r="E84" s="13" t="str">
        <f>IF(E83&gt;0,E83," ")</f>
        <v> </v>
      </c>
      <c r="F84" s="55" t="str">
        <f>IF(E83&gt;0,F83," ")</f>
        <v> </v>
      </c>
      <c r="G84" s="22"/>
      <c r="H84" s="14"/>
      <c r="I84" s="13" t="str">
        <f>IF(I83&gt;0,I83," ")</f>
        <v> </v>
      </c>
      <c r="J84" s="16"/>
      <c r="K84" s="32"/>
      <c r="L84" s="103"/>
      <c r="M84" s="13" t="str">
        <f>IF(G83&gt;0,G83," ")</f>
        <v> </v>
      </c>
      <c r="N84" s="103"/>
      <c r="O84" s="28"/>
      <c r="P84" s="71"/>
      <c r="Q84" s="28"/>
      <c r="R84" s="103"/>
      <c r="S84" s="28"/>
      <c r="T84" s="99"/>
      <c r="U84" s="93"/>
    </row>
    <row r="85" spans="1:21" ht="15" customHeight="1">
      <c r="A85" s="13" t="str">
        <f>IF(E85&gt;0,A$19," ")</f>
        <v> </v>
      </c>
      <c r="B85" s="12"/>
      <c r="C85" s="15" t="str">
        <f>IF($E85&gt;0,"vce"," ")</f>
        <v> </v>
      </c>
      <c r="D85" s="55" t="str">
        <f>IF($E85&gt;0,"."," ")</f>
        <v> </v>
      </c>
      <c r="E85" s="32"/>
      <c r="F85" s="55" t="str">
        <f>IF($E85&gt;0,"."," ")</f>
        <v> </v>
      </c>
      <c r="G85" s="28"/>
      <c r="H85" s="12"/>
      <c r="I85" s="32"/>
      <c r="J85" s="32"/>
      <c r="K85" s="16"/>
      <c r="L85" s="103"/>
      <c r="M85" s="27"/>
      <c r="N85" s="103"/>
      <c r="O85" s="16"/>
      <c r="P85" s="71"/>
      <c r="Q85" s="58"/>
      <c r="R85" s="103"/>
      <c r="S85" s="28"/>
      <c r="T85" s="99"/>
      <c r="U85" s="93"/>
    </row>
    <row r="86" spans="1:21" ht="15" customHeight="1">
      <c r="A86" s="13" t="str">
        <f>IF(E85&gt;0,A$19," ")</f>
        <v> </v>
      </c>
      <c r="B86" s="14"/>
      <c r="C86" s="15" t="str">
        <f>IF($E85&gt;0,"vda"," ")</f>
        <v> </v>
      </c>
      <c r="D86" s="55" t="str">
        <f>IF($E85&gt;0,"."," ")</f>
        <v> </v>
      </c>
      <c r="E86" s="13" t="str">
        <f>IF(E85&gt;0,E85," ")</f>
        <v> </v>
      </c>
      <c r="F86" s="55" t="str">
        <f>IF(E85&gt;0,F85," ")</f>
        <v> </v>
      </c>
      <c r="G86" s="22"/>
      <c r="H86" s="14"/>
      <c r="I86" s="13" t="str">
        <f>IF(I85&gt;0,I85," ")</f>
        <v> </v>
      </c>
      <c r="J86" s="16"/>
      <c r="K86" s="32"/>
      <c r="L86" s="103"/>
      <c r="M86" s="13" t="str">
        <f>IF(G85&gt;0,G85," ")</f>
        <v> </v>
      </c>
      <c r="N86" s="103"/>
      <c r="O86" s="28"/>
      <c r="P86" s="71"/>
      <c r="Q86" s="28"/>
      <c r="R86" s="103"/>
      <c r="S86" s="28"/>
      <c r="T86" s="99"/>
      <c r="U86" s="93"/>
    </row>
    <row r="87" spans="1:21" ht="15" customHeight="1">
      <c r="A87" s="13" t="str">
        <f>IF(E87&gt;0,A$19," ")</f>
        <v> </v>
      </c>
      <c r="B87" s="12"/>
      <c r="C87" s="15" t="str">
        <f>IF($E87&gt;0,"vce"," ")</f>
        <v> </v>
      </c>
      <c r="D87" s="55" t="str">
        <f>IF($E87&gt;0,"."," ")</f>
        <v> </v>
      </c>
      <c r="E87" s="32"/>
      <c r="F87" s="55" t="str">
        <f>IF($E87&gt;0,"."," ")</f>
        <v> </v>
      </c>
      <c r="G87" s="28"/>
      <c r="H87" s="12"/>
      <c r="I87" s="32"/>
      <c r="J87" s="32"/>
      <c r="K87" s="16"/>
      <c r="L87" s="103"/>
      <c r="M87" s="27"/>
      <c r="N87" s="103"/>
      <c r="O87" s="16"/>
      <c r="P87" s="71"/>
      <c r="Q87" s="58"/>
      <c r="R87" s="103"/>
      <c r="S87" s="28"/>
      <c r="T87" s="99"/>
      <c r="U87" s="93"/>
    </row>
    <row r="88" spans="1:21" ht="15" customHeight="1">
      <c r="A88" s="13" t="str">
        <f>IF(E87&gt;0,A$19," ")</f>
        <v> </v>
      </c>
      <c r="B88" s="14"/>
      <c r="C88" s="15" t="str">
        <f>IF($E87&gt;0,"vda"," ")</f>
        <v> </v>
      </c>
      <c r="D88" s="55" t="str">
        <f>IF($E87&gt;0,"."," ")</f>
        <v> </v>
      </c>
      <c r="E88" s="13" t="str">
        <f>IF(E87&gt;0,E87," ")</f>
        <v> </v>
      </c>
      <c r="F88" s="55" t="str">
        <f>IF(E87&gt;0,F87," ")</f>
        <v> </v>
      </c>
      <c r="G88" s="22"/>
      <c r="H88" s="14"/>
      <c r="I88" s="13" t="str">
        <f>IF(I87&gt;0,I87," ")</f>
        <v> </v>
      </c>
      <c r="J88" s="16"/>
      <c r="K88" s="32"/>
      <c r="L88" s="103"/>
      <c r="M88" s="13" t="str">
        <f>IF(G87&gt;0,G87," ")</f>
        <v> </v>
      </c>
      <c r="N88" s="103"/>
      <c r="O88" s="28"/>
      <c r="P88" s="71"/>
      <c r="Q88" s="28"/>
      <c r="R88" s="103"/>
      <c r="S88" s="28"/>
      <c r="T88" s="99"/>
      <c r="U88" s="93"/>
    </row>
    <row r="89" spans="1:21" ht="15" customHeight="1">
      <c r="A89" s="13" t="str">
        <f>IF(E89&gt;0,A$19," ")</f>
        <v> </v>
      </c>
      <c r="B89" s="12"/>
      <c r="C89" s="15" t="str">
        <f>IF($E89&gt;0,"vce"," ")</f>
        <v> </v>
      </c>
      <c r="D89" s="55" t="str">
        <f>IF($E89&gt;0,"."," ")</f>
        <v> </v>
      </c>
      <c r="E89" s="32"/>
      <c r="F89" s="55" t="str">
        <f>IF($E89&gt;0,"."," ")</f>
        <v> </v>
      </c>
      <c r="G89" s="28"/>
      <c r="H89" s="12"/>
      <c r="I89" s="32"/>
      <c r="J89" s="32"/>
      <c r="K89" s="16"/>
      <c r="L89" s="103"/>
      <c r="M89" s="27"/>
      <c r="N89" s="103"/>
      <c r="O89" s="16"/>
      <c r="P89" s="71"/>
      <c r="Q89" s="58"/>
      <c r="R89" s="103"/>
      <c r="S89" s="28"/>
      <c r="T89" s="99"/>
      <c r="U89" s="93"/>
    </row>
    <row r="90" spans="1:21" ht="15" customHeight="1">
      <c r="A90" s="13" t="str">
        <f>IF(E89&gt;0,A$19," ")</f>
        <v> </v>
      </c>
      <c r="B90" s="14"/>
      <c r="C90" s="15" t="str">
        <f>IF($E89&gt;0,"vda"," ")</f>
        <v> </v>
      </c>
      <c r="D90" s="55" t="str">
        <f>IF($E89&gt;0,"."," ")</f>
        <v> </v>
      </c>
      <c r="E90" s="13" t="str">
        <f>IF(E89&gt;0,E89," ")</f>
        <v> </v>
      </c>
      <c r="F90" s="55" t="str">
        <f>IF(E89&gt;0,F89," ")</f>
        <v> </v>
      </c>
      <c r="G90" s="22"/>
      <c r="H90" s="14"/>
      <c r="I90" s="13" t="str">
        <f>IF(I89&gt;0,I89," ")</f>
        <v> </v>
      </c>
      <c r="J90" s="16"/>
      <c r="K90" s="32"/>
      <c r="L90" s="103"/>
      <c r="M90" s="13" t="str">
        <f>IF(G89&gt;0,G89," ")</f>
        <v> </v>
      </c>
      <c r="N90" s="103"/>
      <c r="O90" s="28"/>
      <c r="P90" s="71"/>
      <c r="Q90" s="28"/>
      <c r="R90" s="103"/>
      <c r="S90" s="28"/>
      <c r="T90" s="99"/>
      <c r="U90" s="93"/>
    </row>
    <row r="91" spans="1:21" ht="15" customHeight="1">
      <c r="A91" s="13" t="str">
        <f>IF(E91&gt;0,A$19," ")</f>
        <v> </v>
      </c>
      <c r="B91" s="12"/>
      <c r="C91" s="15" t="str">
        <f>IF($E91&gt;0,"vce"," ")</f>
        <v> </v>
      </c>
      <c r="D91" s="55" t="str">
        <f>IF($E91&gt;0,"."," ")</f>
        <v> </v>
      </c>
      <c r="E91" s="32"/>
      <c r="F91" s="55" t="str">
        <f>IF($E91&gt;0,"."," ")</f>
        <v> </v>
      </c>
      <c r="G91" s="28"/>
      <c r="H91" s="12"/>
      <c r="I91" s="32"/>
      <c r="J91" s="32"/>
      <c r="K91" s="16"/>
      <c r="L91" s="103"/>
      <c r="M91" s="27"/>
      <c r="N91" s="103"/>
      <c r="O91" s="16"/>
      <c r="P91" s="71"/>
      <c r="Q91" s="58"/>
      <c r="R91" s="103"/>
      <c r="S91" s="28"/>
      <c r="T91" s="99"/>
      <c r="U91" s="93"/>
    </row>
    <row r="92" spans="1:21" ht="15" customHeight="1">
      <c r="A92" s="13" t="str">
        <f>IF(E91&gt;0,A$19," ")</f>
        <v> </v>
      </c>
      <c r="B92" s="14"/>
      <c r="C92" s="15" t="str">
        <f>IF($E91&gt;0,"vda"," ")</f>
        <v> </v>
      </c>
      <c r="D92" s="55" t="str">
        <f>IF($E91&gt;0,"."," ")</f>
        <v> </v>
      </c>
      <c r="E92" s="13" t="str">
        <f>IF(E91&gt;0,E91," ")</f>
        <v> </v>
      </c>
      <c r="F92" s="55" t="str">
        <f>IF(E91&gt;0,F91," ")</f>
        <v> </v>
      </c>
      <c r="G92" s="22"/>
      <c r="H92" s="14"/>
      <c r="I92" s="13" t="str">
        <f>IF(I91&gt;0,I91," ")</f>
        <v> </v>
      </c>
      <c r="J92" s="16"/>
      <c r="K92" s="32"/>
      <c r="L92" s="103"/>
      <c r="M92" s="13" t="str">
        <f>IF(G91&gt;0,G91," ")</f>
        <v> </v>
      </c>
      <c r="N92" s="103"/>
      <c r="O92" s="28"/>
      <c r="P92" s="71"/>
      <c r="Q92" s="28"/>
      <c r="R92" s="103"/>
      <c r="S92" s="28"/>
      <c r="T92" s="99"/>
      <c r="U92" s="93"/>
    </row>
    <row r="93" spans="1:21" ht="15" customHeight="1">
      <c r="A93" s="13" t="str">
        <f>IF(E93&gt;0,A$19," ")</f>
        <v> </v>
      </c>
      <c r="B93" s="12"/>
      <c r="C93" s="15" t="str">
        <f>IF($E93&gt;0,"vce"," ")</f>
        <v> </v>
      </c>
      <c r="D93" s="55" t="str">
        <f>IF($E93&gt;0,"."," ")</f>
        <v> </v>
      </c>
      <c r="E93" s="32"/>
      <c r="F93" s="55" t="str">
        <f>IF($E93&gt;0,"."," ")</f>
        <v> </v>
      </c>
      <c r="G93" s="28"/>
      <c r="H93" s="12"/>
      <c r="I93" s="32"/>
      <c r="J93" s="32"/>
      <c r="K93" s="16"/>
      <c r="L93" s="103"/>
      <c r="M93" s="27"/>
      <c r="N93" s="103"/>
      <c r="O93" s="16"/>
      <c r="P93" s="71"/>
      <c r="Q93" s="58"/>
      <c r="R93" s="103"/>
      <c r="S93" s="28"/>
      <c r="T93" s="99"/>
      <c r="U93" s="93"/>
    </row>
    <row r="94" spans="1:21" ht="15" customHeight="1">
      <c r="A94" s="13" t="str">
        <f>IF(E93&gt;0,A$19," ")</f>
        <v> </v>
      </c>
      <c r="B94" s="14"/>
      <c r="C94" s="15" t="str">
        <f>IF($E93&gt;0,"vda"," ")</f>
        <v> </v>
      </c>
      <c r="D94" s="55" t="str">
        <f>IF($E93&gt;0,"."," ")</f>
        <v> </v>
      </c>
      <c r="E94" s="13" t="str">
        <f>IF(E93&gt;0,E93," ")</f>
        <v> </v>
      </c>
      <c r="F94" s="55" t="str">
        <f>IF(E93&gt;0,F93," ")</f>
        <v> </v>
      </c>
      <c r="G94" s="22"/>
      <c r="H94" s="14"/>
      <c r="I94" s="13" t="str">
        <f>IF(I93&gt;0,I93," ")</f>
        <v> </v>
      </c>
      <c r="J94" s="16"/>
      <c r="K94" s="32"/>
      <c r="L94" s="103"/>
      <c r="M94" s="13" t="str">
        <f>IF(G93&gt;0,G93," ")</f>
        <v> </v>
      </c>
      <c r="N94" s="103"/>
      <c r="O94" s="28"/>
      <c r="P94" s="71"/>
      <c r="Q94" s="28"/>
      <c r="R94" s="103"/>
      <c r="S94" s="28"/>
      <c r="T94" s="99"/>
      <c r="U94" s="93"/>
    </row>
    <row r="95" spans="1:21" ht="15" customHeight="1">
      <c r="A95" s="13" t="str">
        <f>IF(E95&gt;0,A$19," ")</f>
        <v> </v>
      </c>
      <c r="B95" s="12"/>
      <c r="C95" s="15" t="str">
        <f>IF($E95&gt;0,"vce"," ")</f>
        <v> </v>
      </c>
      <c r="D95" s="55" t="str">
        <f>IF($E95&gt;0,"."," ")</f>
        <v> </v>
      </c>
      <c r="E95" s="32"/>
      <c r="F95" s="55" t="str">
        <f>IF($E95&gt;0,"."," ")</f>
        <v> </v>
      </c>
      <c r="G95" s="28"/>
      <c r="H95" s="12"/>
      <c r="I95" s="32"/>
      <c r="J95" s="32"/>
      <c r="K95" s="16"/>
      <c r="L95" s="103"/>
      <c r="M95" s="27"/>
      <c r="N95" s="103"/>
      <c r="O95" s="16"/>
      <c r="P95" s="71"/>
      <c r="Q95" s="58"/>
      <c r="R95" s="103"/>
      <c r="S95" s="28"/>
      <c r="T95" s="99"/>
      <c r="U95" s="93"/>
    </row>
    <row r="96" spans="1:21" ht="15" customHeight="1">
      <c r="A96" s="13" t="str">
        <f>IF(E95&gt;0,A$19," ")</f>
        <v> </v>
      </c>
      <c r="B96" s="14"/>
      <c r="C96" s="15" t="str">
        <f>IF($E95&gt;0,"vda"," ")</f>
        <v> </v>
      </c>
      <c r="D96" s="55" t="str">
        <f>IF($E95&gt;0,"."," ")</f>
        <v> </v>
      </c>
      <c r="E96" s="13" t="str">
        <f>IF(E95&gt;0,E95," ")</f>
        <v> </v>
      </c>
      <c r="F96" s="55" t="str">
        <f>IF(E95&gt;0,F95," ")</f>
        <v> </v>
      </c>
      <c r="G96" s="22"/>
      <c r="H96" s="14"/>
      <c r="I96" s="13" t="str">
        <f>IF(I95&gt;0,I95," ")</f>
        <v> </v>
      </c>
      <c r="J96" s="16"/>
      <c r="K96" s="32"/>
      <c r="L96" s="103"/>
      <c r="M96" s="13" t="str">
        <f>IF(G95&gt;0,G95," ")</f>
        <v> </v>
      </c>
      <c r="N96" s="103"/>
      <c r="O96" s="28"/>
      <c r="P96" s="71"/>
      <c r="Q96" s="28"/>
      <c r="R96" s="103"/>
      <c r="S96" s="28"/>
      <c r="T96" s="99"/>
      <c r="U96" s="93"/>
    </row>
    <row r="97" spans="1:21" ht="15" customHeight="1">
      <c r="A97" s="13" t="str">
        <f>IF(E97&gt;0,A$19," ")</f>
        <v> </v>
      </c>
      <c r="B97" s="12"/>
      <c r="C97" s="15" t="str">
        <f>IF($E97&gt;0,"vce"," ")</f>
        <v> </v>
      </c>
      <c r="D97" s="55" t="str">
        <f>IF($E97&gt;0,"."," ")</f>
        <v> </v>
      </c>
      <c r="E97" s="32"/>
      <c r="F97" s="55" t="str">
        <f>IF($E97&gt;0,"."," ")</f>
        <v> </v>
      </c>
      <c r="G97" s="28"/>
      <c r="H97" s="12"/>
      <c r="I97" s="32"/>
      <c r="J97" s="32"/>
      <c r="K97" s="16"/>
      <c r="L97" s="103"/>
      <c r="M97" s="27"/>
      <c r="N97" s="103"/>
      <c r="O97" s="16"/>
      <c r="P97" s="71"/>
      <c r="Q97" s="58"/>
      <c r="R97" s="103"/>
      <c r="S97" s="28"/>
      <c r="T97" s="99"/>
      <c r="U97" s="93"/>
    </row>
    <row r="98" spans="1:21" ht="15" customHeight="1">
      <c r="A98" s="13" t="str">
        <f>IF(E97&gt;0,A$19," ")</f>
        <v> </v>
      </c>
      <c r="B98" s="14"/>
      <c r="C98" s="15" t="str">
        <f>IF($E97&gt;0,"vda"," ")</f>
        <v> </v>
      </c>
      <c r="D98" s="55" t="str">
        <f>IF($E97&gt;0,"."," ")</f>
        <v> </v>
      </c>
      <c r="E98" s="13" t="str">
        <f>IF(E97&gt;0,E97," ")</f>
        <v> </v>
      </c>
      <c r="F98" s="55" t="str">
        <f>IF(E97&gt;0,F97," ")</f>
        <v> </v>
      </c>
      <c r="G98" s="22"/>
      <c r="H98" s="14"/>
      <c r="I98" s="13" t="str">
        <f>IF(I97&gt;0,I97," ")</f>
        <v> </v>
      </c>
      <c r="J98" s="16"/>
      <c r="K98" s="32"/>
      <c r="L98" s="103"/>
      <c r="M98" s="13" t="str">
        <f>IF(G97&gt;0,G97," ")</f>
        <v> </v>
      </c>
      <c r="N98" s="103"/>
      <c r="O98" s="28"/>
      <c r="P98" s="71"/>
      <c r="Q98" s="28"/>
      <c r="R98" s="103"/>
      <c r="S98" s="28"/>
      <c r="T98" s="99"/>
      <c r="U98" s="93"/>
    </row>
    <row r="99" spans="1:21" ht="15" customHeight="1">
      <c r="A99" s="13" t="str">
        <f>IF(E99&gt;0,A$19," ")</f>
        <v> </v>
      </c>
      <c r="B99" s="12"/>
      <c r="C99" s="15" t="str">
        <f>IF($E99&gt;0,"vce"," ")</f>
        <v> </v>
      </c>
      <c r="D99" s="55" t="str">
        <f>IF($E99&gt;0,"."," ")</f>
        <v> </v>
      </c>
      <c r="E99" s="32"/>
      <c r="F99" s="55" t="str">
        <f>IF($E99&gt;0,"."," ")</f>
        <v> </v>
      </c>
      <c r="G99" s="28"/>
      <c r="H99" s="12"/>
      <c r="I99" s="32"/>
      <c r="J99" s="32"/>
      <c r="K99" s="16"/>
      <c r="L99" s="103"/>
      <c r="M99" s="27"/>
      <c r="N99" s="103"/>
      <c r="O99" s="16"/>
      <c r="P99" s="71"/>
      <c r="Q99" s="58"/>
      <c r="R99" s="103"/>
      <c r="S99" s="28"/>
      <c r="T99" s="99"/>
      <c r="U99" s="93"/>
    </row>
    <row r="100" spans="1:21" ht="15" customHeight="1">
      <c r="A100" s="13" t="str">
        <f>IF(E99&gt;0,A$19," ")</f>
        <v> </v>
      </c>
      <c r="B100" s="14"/>
      <c r="C100" s="15" t="str">
        <f>IF($E99&gt;0,"vda"," ")</f>
        <v> </v>
      </c>
      <c r="D100" s="55" t="str">
        <f>IF($E99&gt;0,"."," ")</f>
        <v> </v>
      </c>
      <c r="E100" s="13" t="str">
        <f>IF(E99&gt;0,E99," ")</f>
        <v> </v>
      </c>
      <c r="F100" s="55" t="str">
        <f>IF(E99&gt;0,F99," ")</f>
        <v> </v>
      </c>
      <c r="G100" s="22"/>
      <c r="H100" s="14"/>
      <c r="I100" s="13" t="str">
        <f>IF(I99&gt;0,I99," ")</f>
        <v> </v>
      </c>
      <c r="J100" s="16"/>
      <c r="K100" s="32"/>
      <c r="L100" s="103"/>
      <c r="M100" s="13" t="str">
        <f>IF(G99&gt;0,G99," ")</f>
        <v> </v>
      </c>
      <c r="N100" s="103"/>
      <c r="O100" s="28"/>
      <c r="P100" s="71"/>
      <c r="Q100" s="28"/>
      <c r="R100" s="103"/>
      <c r="S100" s="28"/>
      <c r="T100" s="99"/>
      <c r="U100" s="93"/>
    </row>
    <row r="101" spans="1:21" ht="15" customHeight="1">
      <c r="A101" s="13" t="str">
        <f>IF(E101&gt;0,A$19," ")</f>
        <v> </v>
      </c>
      <c r="B101" s="12"/>
      <c r="C101" s="15" t="str">
        <f>IF($E101&gt;0,"vce"," ")</f>
        <v> </v>
      </c>
      <c r="D101" s="55" t="str">
        <f>IF($E101&gt;0,"."," ")</f>
        <v> </v>
      </c>
      <c r="E101" s="32"/>
      <c r="F101" s="55" t="str">
        <f>IF($E101&gt;0,"."," ")</f>
        <v> </v>
      </c>
      <c r="G101" s="28"/>
      <c r="H101" s="12"/>
      <c r="I101" s="32"/>
      <c r="J101" s="32"/>
      <c r="K101" s="16"/>
      <c r="L101" s="103"/>
      <c r="M101" s="27"/>
      <c r="N101" s="103"/>
      <c r="O101" s="16"/>
      <c r="P101" s="71"/>
      <c r="Q101" s="58"/>
      <c r="R101" s="103"/>
      <c r="S101" s="28"/>
      <c r="T101" s="99"/>
      <c r="U101" s="93"/>
    </row>
    <row r="102" spans="1:21" ht="15" customHeight="1">
      <c r="A102" s="13" t="str">
        <f>IF(E101&gt;0,A$19," ")</f>
        <v> </v>
      </c>
      <c r="B102" s="14"/>
      <c r="C102" s="15" t="str">
        <f>IF($E101&gt;0,"vda"," ")</f>
        <v> </v>
      </c>
      <c r="D102" s="55" t="str">
        <f>IF($E101&gt;0,"."," ")</f>
        <v> </v>
      </c>
      <c r="E102" s="13" t="str">
        <f>IF(E101&gt;0,E101," ")</f>
        <v> </v>
      </c>
      <c r="F102" s="55" t="str">
        <f>IF(E101&gt;0,F101," ")</f>
        <v> </v>
      </c>
      <c r="G102" s="22"/>
      <c r="H102" s="14"/>
      <c r="I102" s="13" t="str">
        <f>IF(I101&gt;0,I101," ")</f>
        <v> </v>
      </c>
      <c r="J102" s="16"/>
      <c r="K102" s="32"/>
      <c r="L102" s="103"/>
      <c r="M102" s="13" t="str">
        <f>IF(G101&gt;0,G101," ")</f>
        <v> </v>
      </c>
      <c r="N102" s="103"/>
      <c r="O102" s="28"/>
      <c r="P102" s="71"/>
      <c r="Q102" s="28"/>
      <c r="R102" s="103"/>
      <c r="S102" s="28"/>
      <c r="T102" s="99"/>
      <c r="U102" s="93"/>
    </row>
    <row r="103" spans="1:21" ht="15" customHeight="1">
      <c r="A103" s="13" t="str">
        <f>IF(E103&gt;0,A$19," ")</f>
        <v> </v>
      </c>
      <c r="B103" s="12"/>
      <c r="C103" s="15" t="str">
        <f>IF($E103&gt;0,"vce"," ")</f>
        <v> </v>
      </c>
      <c r="D103" s="55" t="str">
        <f>IF($E103&gt;0,"."," ")</f>
        <v> </v>
      </c>
      <c r="E103" s="32"/>
      <c r="F103" s="55" t="str">
        <f>IF($E103&gt;0,"."," ")</f>
        <v> </v>
      </c>
      <c r="G103" s="28"/>
      <c r="H103" s="12"/>
      <c r="I103" s="32"/>
      <c r="J103" s="32"/>
      <c r="K103" s="16"/>
      <c r="L103" s="103"/>
      <c r="M103" s="27"/>
      <c r="N103" s="103"/>
      <c r="O103" s="16"/>
      <c r="P103" s="71"/>
      <c r="Q103" s="58"/>
      <c r="R103" s="103"/>
      <c r="S103" s="28"/>
      <c r="T103" s="99"/>
      <c r="U103" s="93"/>
    </row>
    <row r="104" spans="1:21" ht="15" customHeight="1">
      <c r="A104" s="13" t="str">
        <f>IF(E103&gt;0,A$19," ")</f>
        <v> </v>
      </c>
      <c r="B104" s="14"/>
      <c r="C104" s="15" t="str">
        <f>IF($E103&gt;0,"vda"," ")</f>
        <v> </v>
      </c>
      <c r="D104" s="55" t="str">
        <f>IF($E103&gt;0,"."," ")</f>
        <v> </v>
      </c>
      <c r="E104" s="13" t="str">
        <f>IF(E103&gt;0,E103," ")</f>
        <v> </v>
      </c>
      <c r="F104" s="55" t="str">
        <f>IF(E103&gt;0,F103," ")</f>
        <v> </v>
      </c>
      <c r="G104" s="22"/>
      <c r="H104" s="14"/>
      <c r="I104" s="13" t="str">
        <f>IF(I103&gt;0,I103," ")</f>
        <v> </v>
      </c>
      <c r="J104" s="16"/>
      <c r="K104" s="32"/>
      <c r="L104" s="103"/>
      <c r="M104" s="13" t="str">
        <f>IF(G103&gt;0,G103," ")</f>
        <v> </v>
      </c>
      <c r="N104" s="103"/>
      <c r="O104" s="28"/>
      <c r="P104" s="71"/>
      <c r="Q104" s="28"/>
      <c r="R104" s="103"/>
      <c r="S104" s="28"/>
      <c r="T104" s="99"/>
      <c r="U104" s="93"/>
    </row>
    <row r="105" spans="1:21" ht="15" customHeight="1">
      <c r="A105" s="13" t="str">
        <f>IF(E105&gt;0,A$19," ")</f>
        <v> </v>
      </c>
      <c r="B105" s="12"/>
      <c r="C105" s="15" t="str">
        <f>IF($E105&gt;0,"vce"," ")</f>
        <v> </v>
      </c>
      <c r="D105" s="55" t="str">
        <f>IF($E105&gt;0,"."," ")</f>
        <v> </v>
      </c>
      <c r="E105" s="32"/>
      <c r="F105" s="55" t="str">
        <f>IF($E105&gt;0,"."," ")</f>
        <v> </v>
      </c>
      <c r="G105" s="28"/>
      <c r="H105" s="12"/>
      <c r="I105" s="32"/>
      <c r="J105" s="32"/>
      <c r="K105" s="16"/>
      <c r="L105" s="103"/>
      <c r="M105" s="27"/>
      <c r="N105" s="103"/>
      <c r="O105" s="16"/>
      <c r="P105" s="71"/>
      <c r="Q105" s="58"/>
      <c r="R105" s="103"/>
      <c r="S105" s="28"/>
      <c r="T105" s="99"/>
      <c r="U105" s="93"/>
    </row>
    <row r="106" spans="1:21" ht="15" customHeight="1">
      <c r="A106" s="13" t="str">
        <f>IF(E105&gt;0,A$19," ")</f>
        <v> </v>
      </c>
      <c r="B106" s="14"/>
      <c r="C106" s="15" t="str">
        <f>IF($E105&gt;0,"vda"," ")</f>
        <v> </v>
      </c>
      <c r="D106" s="55" t="str">
        <f>IF($E105&gt;0,"."," ")</f>
        <v> </v>
      </c>
      <c r="E106" s="13" t="str">
        <f>IF(E105&gt;0,E105," ")</f>
        <v> </v>
      </c>
      <c r="F106" s="55" t="str">
        <f>IF(E105&gt;0,F105," ")</f>
        <v> </v>
      </c>
      <c r="G106" s="22"/>
      <c r="H106" s="14"/>
      <c r="I106" s="13" t="str">
        <f>IF(I105&gt;0,I105," ")</f>
        <v> </v>
      </c>
      <c r="J106" s="16"/>
      <c r="K106" s="32"/>
      <c r="L106" s="103"/>
      <c r="M106" s="13" t="str">
        <f>IF(G105&gt;0,G105," ")</f>
        <v> </v>
      </c>
      <c r="N106" s="103"/>
      <c r="O106" s="28"/>
      <c r="P106" s="71"/>
      <c r="Q106" s="28"/>
      <c r="R106" s="103"/>
      <c r="S106" s="28"/>
      <c r="T106" s="99"/>
      <c r="U106" s="93"/>
    </row>
    <row r="107" spans="1:21" ht="15" customHeight="1">
      <c r="A107" s="13" t="str">
        <f>IF(E107&gt;0,A$19," ")</f>
        <v> </v>
      </c>
      <c r="B107" s="12"/>
      <c r="C107" s="15" t="str">
        <f>IF($E107&gt;0,"vce"," ")</f>
        <v> </v>
      </c>
      <c r="D107" s="55" t="str">
        <f>IF($E107&gt;0,"."," ")</f>
        <v> </v>
      </c>
      <c r="E107" s="32"/>
      <c r="F107" s="55" t="str">
        <f>IF($E107&gt;0,"."," ")</f>
        <v> </v>
      </c>
      <c r="G107" s="28"/>
      <c r="H107" s="12"/>
      <c r="I107" s="32"/>
      <c r="J107" s="32"/>
      <c r="K107" s="16"/>
      <c r="L107" s="103"/>
      <c r="M107" s="27"/>
      <c r="N107" s="103"/>
      <c r="O107" s="16"/>
      <c r="P107" s="71"/>
      <c r="Q107" s="58"/>
      <c r="R107" s="103"/>
      <c r="S107" s="28"/>
      <c r="T107" s="99"/>
      <c r="U107" s="93"/>
    </row>
    <row r="108" spans="1:21" ht="15" customHeight="1">
      <c r="A108" s="13" t="str">
        <f>IF(E107&gt;0,A$19," ")</f>
        <v> </v>
      </c>
      <c r="B108" s="14"/>
      <c r="C108" s="15" t="str">
        <f>IF($E107&gt;0,"vda"," ")</f>
        <v> </v>
      </c>
      <c r="D108" s="55" t="str">
        <f>IF($E107&gt;0,"."," ")</f>
        <v> </v>
      </c>
      <c r="E108" s="13" t="str">
        <f>IF(E107&gt;0,E107," ")</f>
        <v> </v>
      </c>
      <c r="F108" s="55" t="str">
        <f>IF(E107&gt;0,F107," ")</f>
        <v> </v>
      </c>
      <c r="G108" s="22"/>
      <c r="H108" s="14"/>
      <c r="I108" s="13" t="str">
        <f>IF(I107&gt;0,I107," ")</f>
        <v> </v>
      </c>
      <c r="J108" s="16"/>
      <c r="K108" s="32"/>
      <c r="L108" s="103"/>
      <c r="M108" s="13" t="str">
        <f>IF(G107&gt;0,G107," ")</f>
        <v> </v>
      </c>
      <c r="N108" s="103"/>
      <c r="O108" s="28"/>
      <c r="P108" s="71"/>
      <c r="Q108" s="28"/>
      <c r="R108" s="103"/>
      <c r="S108" s="28"/>
      <c r="T108" s="99"/>
      <c r="U108" s="93"/>
    </row>
    <row r="109" spans="1:21" ht="15" customHeight="1">
      <c r="A109" s="13" t="str">
        <f>IF(E109&gt;0,A$19," ")</f>
        <v> </v>
      </c>
      <c r="B109" s="12"/>
      <c r="C109" s="15" t="str">
        <f>IF($E109&gt;0,"vce"," ")</f>
        <v> </v>
      </c>
      <c r="D109" s="55" t="str">
        <f>IF($E109&gt;0,"."," ")</f>
        <v> </v>
      </c>
      <c r="E109" s="32"/>
      <c r="F109" s="55" t="str">
        <f>IF($E109&gt;0,"."," ")</f>
        <v> </v>
      </c>
      <c r="G109" s="28"/>
      <c r="H109" s="12"/>
      <c r="I109" s="32"/>
      <c r="J109" s="32"/>
      <c r="K109" s="16"/>
      <c r="L109" s="103"/>
      <c r="M109" s="27"/>
      <c r="N109" s="103"/>
      <c r="O109" s="16"/>
      <c r="P109" s="71"/>
      <c r="Q109" s="58"/>
      <c r="R109" s="103"/>
      <c r="S109" s="28"/>
      <c r="T109" s="99"/>
      <c r="U109" s="93"/>
    </row>
    <row r="110" spans="1:21" ht="15" customHeight="1">
      <c r="A110" s="13" t="str">
        <f>IF(E109&gt;0,A$19," ")</f>
        <v> </v>
      </c>
      <c r="B110" s="14"/>
      <c r="C110" s="15" t="str">
        <f>IF($E109&gt;0,"vda"," ")</f>
        <v> </v>
      </c>
      <c r="D110" s="55" t="str">
        <f>IF($E109&gt;0,"."," ")</f>
        <v> </v>
      </c>
      <c r="E110" s="13" t="str">
        <f>IF(E109&gt;0,E109," ")</f>
        <v> </v>
      </c>
      <c r="F110" s="55" t="str">
        <f>IF(E109&gt;0,F109," ")</f>
        <v> </v>
      </c>
      <c r="G110" s="22"/>
      <c r="H110" s="14"/>
      <c r="I110" s="13" t="str">
        <f>IF(I109&gt;0,I109," ")</f>
        <v> </v>
      </c>
      <c r="J110" s="16"/>
      <c r="K110" s="32"/>
      <c r="L110" s="103"/>
      <c r="M110" s="13" t="str">
        <f>IF(G109&gt;0,G109," ")</f>
        <v> </v>
      </c>
      <c r="N110" s="103"/>
      <c r="O110" s="28"/>
      <c r="P110" s="71"/>
      <c r="Q110" s="28"/>
      <c r="R110" s="103"/>
      <c r="S110" s="28"/>
      <c r="T110" s="99"/>
      <c r="U110" s="93"/>
    </row>
    <row r="111" spans="1:21" ht="15" customHeight="1">
      <c r="A111" s="13" t="str">
        <f>IF(E111&gt;0,A$19," ")</f>
        <v> </v>
      </c>
      <c r="B111" s="12"/>
      <c r="C111" s="15" t="str">
        <f>IF($E111&gt;0,"vce"," ")</f>
        <v> </v>
      </c>
      <c r="D111" s="55" t="str">
        <f>IF($E111&gt;0,"."," ")</f>
        <v> </v>
      </c>
      <c r="E111" s="32"/>
      <c r="F111" s="55" t="str">
        <f>IF($E111&gt;0,"."," ")</f>
        <v> </v>
      </c>
      <c r="G111" s="28"/>
      <c r="H111" s="12"/>
      <c r="I111" s="32"/>
      <c r="J111" s="32"/>
      <c r="K111" s="16"/>
      <c r="L111" s="103"/>
      <c r="M111" s="27"/>
      <c r="N111" s="103"/>
      <c r="O111" s="16"/>
      <c r="P111" s="71"/>
      <c r="Q111" s="58"/>
      <c r="R111" s="103"/>
      <c r="S111" s="28"/>
      <c r="T111" s="99"/>
      <c r="U111" s="93"/>
    </row>
    <row r="112" spans="1:21" ht="15" customHeight="1">
      <c r="A112" s="13" t="str">
        <f>IF(E111&gt;0,A$19," ")</f>
        <v> </v>
      </c>
      <c r="B112" s="14"/>
      <c r="C112" s="15" t="str">
        <f>IF($E111&gt;0,"vda"," ")</f>
        <v> </v>
      </c>
      <c r="D112" s="55" t="str">
        <f>IF($E111&gt;0,"."," ")</f>
        <v> </v>
      </c>
      <c r="E112" s="13" t="str">
        <f>IF(E111&gt;0,E111," ")</f>
        <v> </v>
      </c>
      <c r="F112" s="55" t="str">
        <f>IF(E111&gt;0,F111," ")</f>
        <v> </v>
      </c>
      <c r="G112" s="22"/>
      <c r="H112" s="14"/>
      <c r="I112" s="13" t="str">
        <f>IF(I111&gt;0,I111," ")</f>
        <v> </v>
      </c>
      <c r="J112" s="16"/>
      <c r="K112" s="32"/>
      <c r="L112" s="103"/>
      <c r="M112" s="13" t="str">
        <f>IF(G111&gt;0,G111," ")</f>
        <v> </v>
      </c>
      <c r="N112" s="103"/>
      <c r="O112" s="28"/>
      <c r="P112" s="71"/>
      <c r="Q112" s="28"/>
      <c r="R112" s="103"/>
      <c r="S112" s="28"/>
      <c r="T112" s="99"/>
      <c r="U112" s="93"/>
    </row>
    <row r="113" spans="1:21" ht="15" customHeight="1">
      <c r="A113" s="13" t="str">
        <f>IF(E113&gt;0,A$19," ")</f>
        <v> </v>
      </c>
      <c r="B113" s="12"/>
      <c r="C113" s="15" t="str">
        <f>IF($E113&gt;0,"vce"," ")</f>
        <v> </v>
      </c>
      <c r="D113" s="55" t="str">
        <f>IF($E113&gt;0,"."," ")</f>
        <v> </v>
      </c>
      <c r="E113" s="32"/>
      <c r="F113" s="55" t="str">
        <f>IF($E113&gt;0,"."," ")</f>
        <v> </v>
      </c>
      <c r="G113" s="28"/>
      <c r="H113" s="12"/>
      <c r="I113" s="32"/>
      <c r="J113" s="32"/>
      <c r="K113" s="16"/>
      <c r="L113" s="103"/>
      <c r="M113" s="27"/>
      <c r="N113" s="103"/>
      <c r="O113" s="16"/>
      <c r="P113" s="71"/>
      <c r="Q113" s="58"/>
      <c r="R113" s="103"/>
      <c r="S113" s="28"/>
      <c r="T113" s="99"/>
      <c r="U113" s="93"/>
    </row>
    <row r="114" spans="1:21" ht="15" customHeight="1">
      <c r="A114" s="13" t="str">
        <f>IF(E113&gt;0,A$19," ")</f>
        <v> </v>
      </c>
      <c r="B114" s="14"/>
      <c r="C114" s="15" t="str">
        <f>IF($E113&gt;0,"vda"," ")</f>
        <v> </v>
      </c>
      <c r="D114" s="55" t="str">
        <f>IF($E113&gt;0,"."," ")</f>
        <v> </v>
      </c>
      <c r="E114" s="13" t="str">
        <f>IF(E113&gt;0,E113," ")</f>
        <v> </v>
      </c>
      <c r="F114" s="55" t="str">
        <f>IF(E113&gt;0,F113," ")</f>
        <v> </v>
      </c>
      <c r="G114" s="22"/>
      <c r="H114" s="14"/>
      <c r="I114" s="13" t="str">
        <f>IF(I113&gt;0,I113," ")</f>
        <v> </v>
      </c>
      <c r="J114" s="16"/>
      <c r="K114" s="32"/>
      <c r="L114" s="103"/>
      <c r="M114" s="13" t="str">
        <f>IF(G113&gt;0,G113," ")</f>
        <v> </v>
      </c>
      <c r="N114" s="103"/>
      <c r="O114" s="28"/>
      <c r="P114" s="71"/>
      <c r="Q114" s="28"/>
      <c r="R114" s="103"/>
      <c r="S114" s="28"/>
      <c r="T114" s="99"/>
      <c r="U114" s="93"/>
    </row>
    <row r="115" spans="1:21" ht="15" customHeight="1">
      <c r="A115" s="13" t="str">
        <f>IF(E115&gt;0,A$19," ")</f>
        <v> </v>
      </c>
      <c r="B115" s="12"/>
      <c r="C115" s="15" t="str">
        <f>IF($E115&gt;0,"vce"," ")</f>
        <v> </v>
      </c>
      <c r="D115" s="55" t="str">
        <f>IF($E115&gt;0,"."," ")</f>
        <v> </v>
      </c>
      <c r="E115" s="32"/>
      <c r="F115" s="55" t="str">
        <f>IF($E115&gt;0,"."," ")</f>
        <v> </v>
      </c>
      <c r="G115" s="28"/>
      <c r="H115" s="12"/>
      <c r="I115" s="32"/>
      <c r="J115" s="32"/>
      <c r="K115" s="16"/>
      <c r="L115" s="103"/>
      <c r="M115" s="27"/>
      <c r="N115" s="103"/>
      <c r="O115" s="16"/>
      <c r="P115" s="71"/>
      <c r="Q115" s="58"/>
      <c r="R115" s="103"/>
      <c r="S115" s="28"/>
      <c r="T115" s="99"/>
      <c r="U115" s="93"/>
    </row>
    <row r="116" spans="1:21" ht="15" customHeight="1">
      <c r="A116" s="13" t="str">
        <f>IF(E115&gt;0,A$19," ")</f>
        <v> </v>
      </c>
      <c r="B116" s="14"/>
      <c r="C116" s="15" t="str">
        <f>IF($E115&gt;0,"vda"," ")</f>
        <v> </v>
      </c>
      <c r="D116" s="55" t="str">
        <f>IF($E115&gt;0,"."," ")</f>
        <v> </v>
      </c>
      <c r="E116" s="13" t="str">
        <f>IF(E115&gt;0,E115," ")</f>
        <v> </v>
      </c>
      <c r="F116" s="55" t="str">
        <f>IF(E115&gt;0,F115," ")</f>
        <v> </v>
      </c>
      <c r="G116" s="22"/>
      <c r="H116" s="14"/>
      <c r="I116" s="13" t="str">
        <f>IF(I115&gt;0,I115," ")</f>
        <v> </v>
      </c>
      <c r="J116" s="16"/>
      <c r="K116" s="32"/>
      <c r="L116" s="103"/>
      <c r="M116" s="13" t="str">
        <f>IF(G115&gt;0,G115," ")</f>
        <v> </v>
      </c>
      <c r="N116" s="103"/>
      <c r="O116" s="28"/>
      <c r="P116" s="71"/>
      <c r="Q116" s="28"/>
      <c r="R116" s="103"/>
      <c r="S116" s="28"/>
      <c r="T116" s="99"/>
      <c r="U116" s="93"/>
    </row>
    <row r="117" spans="1:21" ht="15" customHeight="1">
      <c r="A117" s="13" t="str">
        <f>IF(E117&gt;0,A$19," ")</f>
        <v> </v>
      </c>
      <c r="B117" s="12"/>
      <c r="C117" s="15" t="str">
        <f>IF($E117&gt;0,"vce"," ")</f>
        <v> </v>
      </c>
      <c r="D117" s="55" t="str">
        <f>IF($E117&gt;0,"."," ")</f>
        <v> </v>
      </c>
      <c r="E117" s="32"/>
      <c r="F117" s="55" t="str">
        <f>IF($E117&gt;0,"."," ")</f>
        <v> </v>
      </c>
      <c r="G117" s="28"/>
      <c r="H117" s="12"/>
      <c r="I117" s="32"/>
      <c r="J117" s="32"/>
      <c r="K117" s="16"/>
      <c r="L117" s="103"/>
      <c r="M117" s="27"/>
      <c r="N117" s="103"/>
      <c r="O117" s="16"/>
      <c r="P117" s="71"/>
      <c r="Q117" s="58"/>
      <c r="R117" s="103"/>
      <c r="S117" s="28"/>
      <c r="T117" s="99"/>
      <c r="U117" s="93"/>
    </row>
    <row r="118" spans="1:21" ht="15" customHeight="1">
      <c r="A118" s="13" t="str">
        <f>IF(E117&gt;0,A$19," ")</f>
        <v> </v>
      </c>
      <c r="B118" s="14"/>
      <c r="C118" s="15" t="str">
        <f>IF($E117&gt;0,"vda"," ")</f>
        <v> </v>
      </c>
      <c r="D118" s="55" t="str">
        <f>IF($E117&gt;0,"."," ")</f>
        <v> </v>
      </c>
      <c r="E118" s="13" t="str">
        <f>IF(E117&gt;0,E117," ")</f>
        <v> </v>
      </c>
      <c r="F118" s="55" t="str">
        <f>IF(E117&gt;0,F117," ")</f>
        <v> </v>
      </c>
      <c r="G118" s="22"/>
      <c r="H118" s="14"/>
      <c r="I118" s="13" t="str">
        <f>IF(I117&gt;0,I117," ")</f>
        <v> </v>
      </c>
      <c r="J118" s="16"/>
      <c r="K118" s="32"/>
      <c r="L118" s="103"/>
      <c r="M118" s="13" t="str">
        <f>IF(G117&gt;0,G117," ")</f>
        <v> </v>
      </c>
      <c r="N118" s="103"/>
      <c r="O118" s="28"/>
      <c r="P118" s="71"/>
      <c r="Q118" s="28"/>
      <c r="R118" s="103"/>
      <c r="S118" s="28"/>
      <c r="T118" s="99"/>
      <c r="U118" s="93"/>
    </row>
    <row r="119" spans="1:21" ht="15" customHeight="1">
      <c r="A119" s="13" t="str">
        <f>IF(E119&gt;0,A$19," ")</f>
        <v> </v>
      </c>
      <c r="B119" s="12"/>
      <c r="C119" s="15" t="str">
        <f>IF($E119&gt;0,"vce"," ")</f>
        <v> </v>
      </c>
      <c r="D119" s="55" t="str">
        <f>IF($E119&gt;0,"."," ")</f>
        <v> </v>
      </c>
      <c r="E119" s="32"/>
      <c r="F119" s="55" t="str">
        <f>IF($E119&gt;0,"."," ")</f>
        <v> </v>
      </c>
      <c r="G119" s="28"/>
      <c r="H119" s="12"/>
      <c r="I119" s="32"/>
      <c r="J119" s="32"/>
      <c r="K119" s="16"/>
      <c r="L119" s="103"/>
      <c r="M119" s="27"/>
      <c r="N119" s="103"/>
      <c r="O119" s="16"/>
      <c r="P119" s="71"/>
      <c r="Q119" s="58"/>
      <c r="R119" s="103"/>
      <c r="S119" s="28"/>
      <c r="T119" s="99"/>
      <c r="U119" s="93"/>
    </row>
    <row r="120" spans="1:21" ht="15" customHeight="1">
      <c r="A120" s="13" t="str">
        <f>IF(E119&gt;0,A$19," ")</f>
        <v> </v>
      </c>
      <c r="B120" s="14"/>
      <c r="C120" s="15" t="str">
        <f>IF($E119&gt;0,"vda"," ")</f>
        <v> </v>
      </c>
      <c r="D120" s="55" t="str">
        <f>IF($E119&gt;0,"."," ")</f>
        <v> </v>
      </c>
      <c r="E120" s="13" t="str">
        <f>IF(E119&gt;0,E119," ")</f>
        <v> </v>
      </c>
      <c r="F120" s="55" t="str">
        <f>IF(E119&gt;0,F119," ")</f>
        <v> </v>
      </c>
      <c r="G120" s="22"/>
      <c r="H120" s="14"/>
      <c r="I120" s="13" t="str">
        <f>IF(I119&gt;0,I119," ")</f>
        <v> </v>
      </c>
      <c r="J120" s="16"/>
      <c r="K120" s="32"/>
      <c r="L120" s="103"/>
      <c r="M120" s="13" t="str">
        <f>IF(G119&gt;0,G119," ")</f>
        <v> </v>
      </c>
      <c r="N120" s="103"/>
      <c r="O120" s="28"/>
      <c r="P120" s="71"/>
      <c r="Q120" s="28"/>
      <c r="R120" s="103"/>
      <c r="S120" s="28"/>
      <c r="T120" s="99"/>
      <c r="U120" s="93"/>
    </row>
    <row r="121" spans="1:21" ht="15" customHeight="1">
      <c r="A121" s="13" t="str">
        <f>IF(E121&gt;0,A$19," ")</f>
        <v> </v>
      </c>
      <c r="B121" s="12"/>
      <c r="C121" s="15" t="str">
        <f>IF($E121&gt;0,"vce"," ")</f>
        <v> </v>
      </c>
      <c r="D121" s="55" t="str">
        <f>IF($E121&gt;0,"."," ")</f>
        <v> </v>
      </c>
      <c r="E121" s="32"/>
      <c r="F121" s="55" t="str">
        <f>IF($E121&gt;0,"."," ")</f>
        <v> </v>
      </c>
      <c r="G121" s="28"/>
      <c r="H121" s="12"/>
      <c r="I121" s="32"/>
      <c r="J121" s="32"/>
      <c r="K121" s="16"/>
      <c r="L121" s="103"/>
      <c r="M121" s="27"/>
      <c r="N121" s="103"/>
      <c r="O121" s="16"/>
      <c r="P121" s="71"/>
      <c r="Q121" s="58"/>
      <c r="R121" s="103"/>
      <c r="S121" s="28"/>
      <c r="T121" s="99"/>
      <c r="U121" s="93"/>
    </row>
    <row r="122" spans="1:21" ht="15" customHeight="1">
      <c r="A122" s="13" t="str">
        <f>IF(E121&gt;0,A$19," ")</f>
        <v> </v>
      </c>
      <c r="B122" s="14"/>
      <c r="C122" s="15" t="str">
        <f>IF($E121&gt;0,"vda"," ")</f>
        <v> </v>
      </c>
      <c r="D122" s="55" t="str">
        <f>IF($E121&gt;0,"."," ")</f>
        <v> </v>
      </c>
      <c r="E122" s="13" t="str">
        <f>IF(E121&gt;0,E121," ")</f>
        <v> </v>
      </c>
      <c r="F122" s="55" t="str">
        <f>IF(E121&gt;0,F121," ")</f>
        <v> </v>
      </c>
      <c r="G122" s="22"/>
      <c r="H122" s="14"/>
      <c r="I122" s="13" t="str">
        <f>IF(I121&gt;0,I121," ")</f>
        <v> </v>
      </c>
      <c r="J122" s="16"/>
      <c r="K122" s="32"/>
      <c r="L122" s="103"/>
      <c r="M122" s="13" t="str">
        <f>IF(G121&gt;0,G121," ")</f>
        <v> </v>
      </c>
      <c r="N122" s="103"/>
      <c r="O122" s="28"/>
      <c r="P122" s="71"/>
      <c r="Q122" s="28"/>
      <c r="R122" s="103"/>
      <c r="S122" s="28"/>
      <c r="T122" s="99"/>
      <c r="U122" s="93"/>
    </row>
    <row r="123" spans="1:21" ht="15" customHeight="1">
      <c r="A123" s="13" t="str">
        <f>IF(E123&gt;0,A$19," ")</f>
        <v> </v>
      </c>
      <c r="B123" s="12"/>
      <c r="C123" s="15" t="str">
        <f>IF($E123&gt;0,"vce"," ")</f>
        <v> </v>
      </c>
      <c r="D123" s="55" t="str">
        <f>IF($E123&gt;0,"."," ")</f>
        <v> </v>
      </c>
      <c r="E123" s="32"/>
      <c r="F123" s="55" t="str">
        <f>IF($E123&gt;0,"."," ")</f>
        <v> </v>
      </c>
      <c r="G123" s="28"/>
      <c r="H123" s="12"/>
      <c r="I123" s="32"/>
      <c r="J123" s="32"/>
      <c r="K123" s="16"/>
      <c r="L123" s="103"/>
      <c r="M123" s="27"/>
      <c r="N123" s="103"/>
      <c r="O123" s="16"/>
      <c r="P123" s="71"/>
      <c r="Q123" s="58"/>
      <c r="R123" s="103"/>
      <c r="S123" s="28"/>
      <c r="T123" s="99"/>
      <c r="U123" s="93"/>
    </row>
    <row r="124" spans="1:21" ht="15" customHeight="1">
      <c r="A124" s="13" t="str">
        <f>IF(E123&gt;0,A$19," ")</f>
        <v> </v>
      </c>
      <c r="B124" s="14"/>
      <c r="C124" s="15" t="str">
        <f>IF($E123&gt;0,"vda"," ")</f>
        <v> </v>
      </c>
      <c r="D124" s="55" t="str">
        <f>IF($E123&gt;0,"."," ")</f>
        <v> </v>
      </c>
      <c r="E124" s="13" t="str">
        <f>IF(E123&gt;0,E123," ")</f>
        <v> </v>
      </c>
      <c r="F124" s="55" t="str">
        <f>IF(E123&gt;0,F123," ")</f>
        <v> </v>
      </c>
      <c r="G124" s="22"/>
      <c r="H124" s="14"/>
      <c r="I124" s="13" t="str">
        <f>IF(I123&gt;0,I123," ")</f>
        <v> </v>
      </c>
      <c r="J124" s="16"/>
      <c r="K124" s="32"/>
      <c r="L124" s="103"/>
      <c r="M124" s="13" t="str">
        <f>IF(G123&gt;0,G123," ")</f>
        <v> </v>
      </c>
      <c r="N124" s="103"/>
      <c r="O124" s="28"/>
      <c r="P124" s="71"/>
      <c r="Q124" s="28"/>
      <c r="R124" s="103"/>
      <c r="S124" s="28"/>
      <c r="T124" s="99"/>
      <c r="U124" s="93"/>
    </row>
    <row r="125" spans="1:21" ht="15" customHeight="1">
      <c r="A125" s="13" t="str">
        <f>IF(E125&gt;0,A$19," ")</f>
        <v> </v>
      </c>
      <c r="B125" s="12"/>
      <c r="C125" s="15" t="str">
        <f>IF($E125&gt;0,"vce"," ")</f>
        <v> </v>
      </c>
      <c r="D125" s="55" t="str">
        <f>IF($E125&gt;0,"."," ")</f>
        <v> </v>
      </c>
      <c r="E125" s="32"/>
      <c r="F125" s="55" t="str">
        <f>IF($E125&gt;0,"."," ")</f>
        <v> </v>
      </c>
      <c r="G125" s="28"/>
      <c r="H125" s="12"/>
      <c r="I125" s="32"/>
      <c r="J125" s="32"/>
      <c r="K125" s="16"/>
      <c r="L125" s="103"/>
      <c r="M125" s="27"/>
      <c r="N125" s="103"/>
      <c r="O125" s="16"/>
      <c r="P125" s="71"/>
      <c r="Q125" s="58"/>
      <c r="R125" s="103"/>
      <c r="S125" s="28"/>
      <c r="T125" s="99"/>
      <c r="U125" s="93"/>
    </row>
    <row r="126" spans="1:21" ht="15" customHeight="1">
      <c r="A126" s="13" t="str">
        <f>IF(E125&gt;0,A$19," ")</f>
        <v> </v>
      </c>
      <c r="B126" s="14"/>
      <c r="C126" s="15" t="str">
        <f>IF($E125&gt;0,"vda"," ")</f>
        <v> </v>
      </c>
      <c r="D126" s="55" t="str">
        <f>IF($E125&gt;0,"."," ")</f>
        <v> </v>
      </c>
      <c r="E126" s="13" t="str">
        <f>IF(E125&gt;0,E125," ")</f>
        <v> </v>
      </c>
      <c r="F126" s="55" t="str">
        <f>IF(E125&gt;0,F125," ")</f>
        <v> </v>
      </c>
      <c r="G126" s="22"/>
      <c r="H126" s="14"/>
      <c r="I126" s="13" t="str">
        <f>IF(I125&gt;0,I125," ")</f>
        <v> </v>
      </c>
      <c r="J126" s="16"/>
      <c r="K126" s="32"/>
      <c r="L126" s="103"/>
      <c r="M126" s="13" t="str">
        <f>IF(G125&gt;0,G125," ")</f>
        <v> </v>
      </c>
      <c r="N126" s="103"/>
      <c r="O126" s="28"/>
      <c r="P126" s="71"/>
      <c r="Q126" s="28"/>
      <c r="R126" s="103"/>
      <c r="S126" s="28"/>
      <c r="T126" s="99"/>
      <c r="U126" s="93"/>
    </row>
    <row r="127" spans="1:21" ht="15" customHeight="1">
      <c r="A127" s="13" t="str">
        <f>IF(E127&gt;0,A$19," ")</f>
        <v> </v>
      </c>
      <c r="B127" s="12"/>
      <c r="C127" s="15" t="str">
        <f>IF($E127&gt;0,"vce"," ")</f>
        <v> </v>
      </c>
      <c r="D127" s="55" t="str">
        <f>IF($E127&gt;0,"."," ")</f>
        <v> </v>
      </c>
      <c r="E127" s="32"/>
      <c r="F127" s="55" t="str">
        <f>IF($E127&gt;0,"."," ")</f>
        <v> </v>
      </c>
      <c r="G127" s="28"/>
      <c r="H127" s="12"/>
      <c r="I127" s="32"/>
      <c r="J127" s="32"/>
      <c r="K127" s="16"/>
      <c r="L127" s="103"/>
      <c r="M127" s="27"/>
      <c r="N127" s="103"/>
      <c r="O127" s="16"/>
      <c r="P127" s="71"/>
      <c r="Q127" s="58"/>
      <c r="R127" s="103"/>
      <c r="S127" s="28"/>
      <c r="T127" s="99"/>
      <c r="U127" s="93"/>
    </row>
    <row r="128" spans="1:21" ht="15" customHeight="1">
      <c r="A128" s="13" t="str">
        <f>IF(E127&gt;0,A$19," ")</f>
        <v> </v>
      </c>
      <c r="B128" s="14"/>
      <c r="C128" s="15" t="str">
        <f>IF($E127&gt;0,"vda"," ")</f>
        <v> </v>
      </c>
      <c r="D128" s="55" t="str">
        <f>IF($E127&gt;0,"."," ")</f>
        <v> </v>
      </c>
      <c r="E128" s="13" t="str">
        <f>IF(E127&gt;0,E127," ")</f>
        <v> </v>
      </c>
      <c r="F128" s="55" t="str">
        <f>IF(E127&gt;0,F127," ")</f>
        <v> </v>
      </c>
      <c r="G128" s="22"/>
      <c r="H128" s="14"/>
      <c r="I128" s="13" t="str">
        <f>IF(I127&gt;0,I127," ")</f>
        <v> </v>
      </c>
      <c r="J128" s="16"/>
      <c r="K128" s="32"/>
      <c r="L128" s="103"/>
      <c r="M128" s="13" t="str">
        <f>IF(G127&gt;0,G127," ")</f>
        <v> </v>
      </c>
      <c r="N128" s="103"/>
      <c r="O128" s="28"/>
      <c r="P128" s="71"/>
      <c r="Q128" s="28"/>
      <c r="R128" s="103"/>
      <c r="S128" s="28"/>
      <c r="T128" s="99"/>
      <c r="U128" s="93"/>
    </row>
    <row r="129" spans="1:21" ht="15" customHeight="1">
      <c r="A129" s="13" t="str">
        <f>IF(E129&gt;0,A$19," ")</f>
        <v> </v>
      </c>
      <c r="B129" s="12"/>
      <c r="C129" s="15" t="str">
        <f>IF($E129&gt;0,"vce"," ")</f>
        <v> </v>
      </c>
      <c r="D129" s="55" t="str">
        <f>IF($E129&gt;0,"."," ")</f>
        <v> </v>
      </c>
      <c r="E129" s="32"/>
      <c r="F129" s="55" t="str">
        <f>IF($E129&gt;0,"."," ")</f>
        <v> </v>
      </c>
      <c r="G129" s="28"/>
      <c r="H129" s="12"/>
      <c r="I129" s="32"/>
      <c r="J129" s="32"/>
      <c r="K129" s="16"/>
      <c r="L129" s="103"/>
      <c r="M129" s="27"/>
      <c r="N129" s="103"/>
      <c r="O129" s="16"/>
      <c r="P129" s="71"/>
      <c r="Q129" s="58"/>
      <c r="R129" s="103"/>
      <c r="S129" s="28"/>
      <c r="T129" s="99"/>
      <c r="U129" s="93"/>
    </row>
    <row r="130" spans="1:21" ht="15" customHeight="1">
      <c r="A130" s="13" t="str">
        <f>IF(E129&gt;0,A$19," ")</f>
        <v> </v>
      </c>
      <c r="B130" s="14"/>
      <c r="C130" s="15" t="str">
        <f>IF($E129&gt;0,"vda"," ")</f>
        <v> </v>
      </c>
      <c r="D130" s="55" t="str">
        <f>IF($E129&gt;0,"."," ")</f>
        <v> </v>
      </c>
      <c r="E130" s="13" t="str">
        <f>IF(E129&gt;0,E129," ")</f>
        <v> </v>
      </c>
      <c r="F130" s="55" t="str">
        <f>IF(E129&gt;0,F129," ")</f>
        <v> </v>
      </c>
      <c r="G130" s="22"/>
      <c r="H130" s="14"/>
      <c r="I130" s="13" t="str">
        <f>IF(I129&gt;0,I129," ")</f>
        <v> </v>
      </c>
      <c r="J130" s="16"/>
      <c r="K130" s="32"/>
      <c r="L130" s="103"/>
      <c r="M130" s="13" t="str">
        <f>IF(G129&gt;0,G129," ")</f>
        <v> </v>
      </c>
      <c r="N130" s="103"/>
      <c r="O130" s="28"/>
      <c r="P130" s="71"/>
      <c r="Q130" s="28"/>
      <c r="R130" s="103"/>
      <c r="S130" s="28"/>
      <c r="T130" s="99"/>
      <c r="U130" s="93"/>
    </row>
    <row r="131" spans="1:21" ht="15" customHeight="1">
      <c r="A131" s="13" t="str">
        <f>IF(E131&gt;0,A$19," ")</f>
        <v> </v>
      </c>
      <c r="B131" s="12"/>
      <c r="C131" s="15" t="str">
        <f>IF($E131&gt;0,"vce"," ")</f>
        <v> </v>
      </c>
      <c r="D131" s="55" t="str">
        <f>IF($E131&gt;0,"."," ")</f>
        <v> </v>
      </c>
      <c r="E131" s="32"/>
      <c r="F131" s="55" t="str">
        <f>IF($E131&gt;0,"."," ")</f>
        <v> </v>
      </c>
      <c r="G131" s="28"/>
      <c r="H131" s="12"/>
      <c r="I131" s="32"/>
      <c r="J131" s="32"/>
      <c r="K131" s="16"/>
      <c r="L131" s="103"/>
      <c r="M131" s="27"/>
      <c r="N131" s="103"/>
      <c r="O131" s="16"/>
      <c r="P131" s="71"/>
      <c r="Q131" s="58"/>
      <c r="R131" s="103"/>
      <c r="S131" s="28"/>
      <c r="T131" s="99"/>
      <c r="U131" s="93"/>
    </row>
    <row r="132" spans="1:21" ht="15" customHeight="1">
      <c r="A132" s="13" t="str">
        <f>IF(E131&gt;0,A$19," ")</f>
        <v> </v>
      </c>
      <c r="B132" s="14"/>
      <c r="C132" s="15" t="str">
        <f>IF($E131&gt;0,"vda"," ")</f>
        <v> </v>
      </c>
      <c r="D132" s="55" t="str">
        <f>IF($E131&gt;0,"."," ")</f>
        <v> </v>
      </c>
      <c r="E132" s="13" t="str">
        <f>IF(E131&gt;0,E131," ")</f>
        <v> </v>
      </c>
      <c r="F132" s="55" t="str">
        <f>IF(E131&gt;0,F131," ")</f>
        <v> </v>
      </c>
      <c r="G132" s="22"/>
      <c r="H132" s="14"/>
      <c r="I132" s="13" t="str">
        <f>IF(I131&gt;0,I131," ")</f>
        <v> </v>
      </c>
      <c r="J132" s="16"/>
      <c r="K132" s="32"/>
      <c r="L132" s="103"/>
      <c r="M132" s="13" t="str">
        <f>IF(G131&gt;0,G131," ")</f>
        <v> </v>
      </c>
      <c r="N132" s="103"/>
      <c r="O132" s="28"/>
      <c r="P132" s="71"/>
      <c r="Q132" s="28"/>
      <c r="R132" s="103"/>
      <c r="S132" s="28"/>
      <c r="T132" s="99"/>
      <c r="U132" s="93"/>
    </row>
    <row r="133" spans="1:21" ht="15" customHeight="1">
      <c r="A133" s="13" t="str">
        <f>IF(E133&gt;0,A$19," ")</f>
        <v> </v>
      </c>
      <c r="B133" s="12"/>
      <c r="C133" s="15" t="str">
        <f>IF($E133&gt;0,"vce"," ")</f>
        <v> </v>
      </c>
      <c r="D133" s="55" t="str">
        <f>IF($E133&gt;0,"."," ")</f>
        <v> </v>
      </c>
      <c r="E133" s="32"/>
      <c r="F133" s="55" t="str">
        <f>IF($E133&gt;0,"."," ")</f>
        <v> </v>
      </c>
      <c r="G133" s="28"/>
      <c r="H133" s="12"/>
      <c r="I133" s="32"/>
      <c r="J133" s="32"/>
      <c r="K133" s="16"/>
      <c r="L133" s="103"/>
      <c r="M133" s="27"/>
      <c r="N133" s="103"/>
      <c r="O133" s="16"/>
      <c r="P133" s="71"/>
      <c r="Q133" s="58"/>
      <c r="R133" s="103"/>
      <c r="S133" s="28"/>
      <c r="T133" s="99"/>
      <c r="U133" s="93"/>
    </row>
    <row r="134" spans="1:21" ht="15" customHeight="1">
      <c r="A134" s="13" t="str">
        <f>IF(E133&gt;0,A$19," ")</f>
        <v> </v>
      </c>
      <c r="B134" s="14"/>
      <c r="C134" s="15" t="str">
        <f>IF($E133&gt;0,"vda"," ")</f>
        <v> </v>
      </c>
      <c r="D134" s="55" t="str">
        <f>IF($E133&gt;0,"."," ")</f>
        <v> </v>
      </c>
      <c r="E134" s="13" t="str">
        <f>IF(E133&gt;0,E133," ")</f>
        <v> </v>
      </c>
      <c r="F134" s="55" t="str">
        <f>IF(E133&gt;0,F133," ")</f>
        <v> </v>
      </c>
      <c r="G134" s="22"/>
      <c r="H134" s="14"/>
      <c r="I134" s="13" t="str">
        <f>IF(I133&gt;0,I133," ")</f>
        <v> </v>
      </c>
      <c r="J134" s="16"/>
      <c r="K134" s="32"/>
      <c r="L134" s="103"/>
      <c r="M134" s="13" t="str">
        <f>IF(G133&gt;0,G133," ")</f>
        <v> </v>
      </c>
      <c r="N134" s="103"/>
      <c r="O134" s="28"/>
      <c r="P134" s="71"/>
      <c r="Q134" s="28"/>
      <c r="R134" s="103"/>
      <c r="S134" s="28"/>
      <c r="T134" s="99"/>
      <c r="U134" s="93"/>
    </row>
    <row r="135" spans="1:21" ht="15" customHeight="1">
      <c r="A135" s="13" t="str">
        <f>IF(E135&gt;0,A$19," ")</f>
        <v> </v>
      </c>
      <c r="B135" s="12"/>
      <c r="C135" s="15" t="str">
        <f>IF($E135&gt;0,"vce"," ")</f>
        <v> </v>
      </c>
      <c r="D135" s="55" t="str">
        <f>IF($E135&gt;0,"."," ")</f>
        <v> </v>
      </c>
      <c r="E135" s="32"/>
      <c r="F135" s="55" t="str">
        <f>IF($E135&gt;0,"."," ")</f>
        <v> </v>
      </c>
      <c r="G135" s="28"/>
      <c r="H135" s="12"/>
      <c r="I135" s="32"/>
      <c r="J135" s="32"/>
      <c r="K135" s="16"/>
      <c r="L135" s="103"/>
      <c r="M135" s="27"/>
      <c r="N135" s="103"/>
      <c r="O135" s="16"/>
      <c r="P135" s="71"/>
      <c r="Q135" s="58"/>
      <c r="R135" s="103"/>
      <c r="S135" s="28"/>
      <c r="T135" s="99"/>
      <c r="U135" s="93"/>
    </row>
    <row r="136" spans="1:21" ht="15" customHeight="1">
      <c r="A136" s="13" t="str">
        <f>IF(E135&gt;0,A$19," ")</f>
        <v> </v>
      </c>
      <c r="B136" s="14"/>
      <c r="C136" s="15" t="str">
        <f>IF($E135&gt;0,"vda"," ")</f>
        <v> </v>
      </c>
      <c r="D136" s="55" t="str">
        <f>IF($E135&gt;0,"."," ")</f>
        <v> </v>
      </c>
      <c r="E136" s="13" t="str">
        <f>IF(E135&gt;0,E135," ")</f>
        <v> </v>
      </c>
      <c r="F136" s="55" t="str">
        <f>IF(E135&gt;0,F135," ")</f>
        <v> </v>
      </c>
      <c r="G136" s="22"/>
      <c r="H136" s="14"/>
      <c r="I136" s="13" t="str">
        <f>IF(I135&gt;0,I135," ")</f>
        <v> </v>
      </c>
      <c r="J136" s="16"/>
      <c r="K136" s="32"/>
      <c r="L136" s="103"/>
      <c r="M136" s="13" t="str">
        <f>IF(G135&gt;0,G135," ")</f>
        <v> </v>
      </c>
      <c r="N136" s="103"/>
      <c r="O136" s="28"/>
      <c r="P136" s="71"/>
      <c r="Q136" s="28"/>
      <c r="R136" s="103"/>
      <c r="S136" s="28"/>
      <c r="T136" s="99"/>
      <c r="U136" s="93"/>
    </row>
    <row r="137" spans="1:21" ht="15" customHeight="1">
      <c r="A137" s="13" t="str">
        <f>IF(E137&gt;0,A$19," ")</f>
        <v> </v>
      </c>
      <c r="B137" s="12"/>
      <c r="C137" s="15" t="str">
        <f>IF($E137&gt;0,"vce"," ")</f>
        <v> </v>
      </c>
      <c r="D137" s="55" t="str">
        <f>IF($E137&gt;0,"."," ")</f>
        <v> </v>
      </c>
      <c r="E137" s="32"/>
      <c r="F137" s="55" t="str">
        <f>IF($E137&gt;0,"."," ")</f>
        <v> </v>
      </c>
      <c r="G137" s="28"/>
      <c r="H137" s="12"/>
      <c r="I137" s="32"/>
      <c r="J137" s="32"/>
      <c r="K137" s="16"/>
      <c r="L137" s="103"/>
      <c r="M137" s="27"/>
      <c r="N137" s="103"/>
      <c r="O137" s="16"/>
      <c r="P137" s="71"/>
      <c r="Q137" s="58"/>
      <c r="R137" s="103"/>
      <c r="S137" s="28"/>
      <c r="T137" s="99"/>
      <c r="U137" s="93"/>
    </row>
    <row r="138" spans="1:21" ht="15" customHeight="1">
      <c r="A138" s="13" t="str">
        <f>IF(E137&gt;0,A$19," ")</f>
        <v> </v>
      </c>
      <c r="B138" s="14"/>
      <c r="C138" s="15" t="str">
        <f>IF($E137&gt;0,"vda"," ")</f>
        <v> </v>
      </c>
      <c r="D138" s="55" t="str">
        <f>IF($E137&gt;0,"."," ")</f>
        <v> </v>
      </c>
      <c r="E138" s="13" t="str">
        <f>IF(E137&gt;0,E137," ")</f>
        <v> </v>
      </c>
      <c r="F138" s="55" t="str">
        <f>IF(E137&gt;0,F137," ")</f>
        <v> </v>
      </c>
      <c r="G138" s="22"/>
      <c r="H138" s="14"/>
      <c r="I138" s="13" t="str">
        <f>IF(I137&gt;0,I137," ")</f>
        <v> </v>
      </c>
      <c r="J138" s="16"/>
      <c r="K138" s="32"/>
      <c r="L138" s="103"/>
      <c r="M138" s="13" t="str">
        <f>IF(G137&gt;0,G137," ")</f>
        <v> </v>
      </c>
      <c r="N138" s="103"/>
      <c r="O138" s="28"/>
      <c r="P138" s="71"/>
      <c r="Q138" s="28"/>
      <c r="R138" s="103"/>
      <c r="S138" s="28"/>
      <c r="T138" s="99"/>
      <c r="U138" s="93"/>
    </row>
    <row r="139" spans="1:21" ht="15" customHeight="1">
      <c r="A139" s="13" t="str">
        <f>IF(E139&gt;0,A$19," ")</f>
        <v> </v>
      </c>
      <c r="B139" s="12"/>
      <c r="C139" s="15" t="str">
        <f>IF($E139&gt;0,"vce"," ")</f>
        <v> </v>
      </c>
      <c r="D139" s="55" t="str">
        <f>IF($E139&gt;0,"."," ")</f>
        <v> </v>
      </c>
      <c r="E139" s="32"/>
      <c r="F139" s="55" t="str">
        <f>IF($E139&gt;0,"."," ")</f>
        <v> </v>
      </c>
      <c r="G139" s="28"/>
      <c r="H139" s="12"/>
      <c r="I139" s="32"/>
      <c r="J139" s="32"/>
      <c r="K139" s="16"/>
      <c r="L139" s="103"/>
      <c r="M139" s="27"/>
      <c r="N139" s="103"/>
      <c r="O139" s="16"/>
      <c r="P139" s="71"/>
      <c r="Q139" s="58"/>
      <c r="R139" s="103"/>
      <c r="S139" s="28"/>
      <c r="T139" s="99"/>
      <c r="U139" s="93"/>
    </row>
    <row r="140" spans="1:21" ht="15" customHeight="1">
      <c r="A140" s="13" t="str">
        <f>IF(E139&gt;0,A$19," ")</f>
        <v> </v>
      </c>
      <c r="B140" s="14"/>
      <c r="C140" s="15" t="str">
        <f>IF($E139&gt;0,"vda"," ")</f>
        <v> </v>
      </c>
      <c r="D140" s="55" t="str">
        <f>IF($E139&gt;0,"."," ")</f>
        <v> </v>
      </c>
      <c r="E140" s="13" t="str">
        <f>IF(E139&gt;0,E139," ")</f>
        <v> </v>
      </c>
      <c r="F140" s="55" t="str">
        <f>IF(E139&gt;0,F139," ")</f>
        <v> </v>
      </c>
      <c r="G140" s="22"/>
      <c r="H140" s="14"/>
      <c r="I140" s="13" t="str">
        <f>IF(I139&gt;0,I139," ")</f>
        <v> </v>
      </c>
      <c r="J140" s="16"/>
      <c r="K140" s="32"/>
      <c r="L140" s="103"/>
      <c r="M140" s="13" t="str">
        <f>IF(G139&gt;0,G139," ")</f>
        <v> </v>
      </c>
      <c r="N140" s="103"/>
      <c r="O140" s="28"/>
      <c r="P140" s="71"/>
      <c r="Q140" s="28"/>
      <c r="R140" s="103"/>
      <c r="S140" s="28"/>
      <c r="T140" s="99"/>
      <c r="U140" s="93"/>
    </row>
    <row r="141" spans="1:21" ht="15" customHeight="1">
      <c r="A141" s="13" t="str">
        <f>IF(E141&gt;0,A$19," ")</f>
        <v> </v>
      </c>
      <c r="B141" s="12"/>
      <c r="C141" s="15" t="str">
        <f>IF($E141&gt;0,"vce"," ")</f>
        <v> </v>
      </c>
      <c r="D141" s="55" t="str">
        <f>IF($E141&gt;0,"."," ")</f>
        <v> </v>
      </c>
      <c r="E141" s="32"/>
      <c r="F141" s="55" t="str">
        <f>IF($E141&gt;0,"."," ")</f>
        <v> </v>
      </c>
      <c r="G141" s="28"/>
      <c r="H141" s="12"/>
      <c r="I141" s="32"/>
      <c r="J141" s="32"/>
      <c r="K141" s="16"/>
      <c r="L141" s="103"/>
      <c r="M141" s="27"/>
      <c r="N141" s="103"/>
      <c r="O141" s="16"/>
      <c r="P141" s="71"/>
      <c r="Q141" s="58"/>
      <c r="R141" s="103"/>
      <c r="S141" s="28"/>
      <c r="T141" s="99"/>
      <c r="U141" s="93"/>
    </row>
    <row r="142" spans="1:21" ht="15" customHeight="1">
      <c r="A142" s="13" t="str">
        <f>IF(E141&gt;0,A$19," ")</f>
        <v> </v>
      </c>
      <c r="B142" s="14"/>
      <c r="C142" s="15" t="str">
        <f>IF($E141&gt;0,"vda"," ")</f>
        <v> </v>
      </c>
      <c r="D142" s="55" t="str">
        <f>IF($E141&gt;0,"."," ")</f>
        <v> </v>
      </c>
      <c r="E142" s="13" t="str">
        <f>IF(E141&gt;0,E141," ")</f>
        <v> </v>
      </c>
      <c r="F142" s="55" t="str">
        <f>IF(E141&gt;0,F141," ")</f>
        <v> </v>
      </c>
      <c r="G142" s="22"/>
      <c r="H142" s="14"/>
      <c r="I142" s="13" t="str">
        <f>IF(I141&gt;0,I141," ")</f>
        <v> </v>
      </c>
      <c r="J142" s="16"/>
      <c r="K142" s="32"/>
      <c r="L142" s="103"/>
      <c r="M142" s="13" t="str">
        <f>IF(G141&gt;0,G141," ")</f>
        <v> </v>
      </c>
      <c r="N142" s="103"/>
      <c r="O142" s="28"/>
      <c r="P142" s="71"/>
      <c r="Q142" s="28"/>
      <c r="R142" s="103"/>
      <c r="S142" s="28"/>
      <c r="T142" s="99"/>
      <c r="U142" s="93"/>
    </row>
    <row r="143" spans="1:21" ht="15" customHeight="1">
      <c r="A143" s="13" t="str">
        <f>IF(E143&gt;0,A$19," ")</f>
        <v> </v>
      </c>
      <c r="B143" s="12"/>
      <c r="C143" s="15" t="str">
        <f>IF($E143&gt;0,"vce"," ")</f>
        <v> </v>
      </c>
      <c r="D143" s="55" t="str">
        <f>IF($E143&gt;0,"."," ")</f>
        <v> </v>
      </c>
      <c r="E143" s="32"/>
      <c r="F143" s="55" t="str">
        <f>IF($E143&gt;0,"."," ")</f>
        <v> </v>
      </c>
      <c r="G143" s="28"/>
      <c r="H143" s="12"/>
      <c r="I143" s="32"/>
      <c r="J143" s="32"/>
      <c r="K143" s="16"/>
      <c r="L143" s="103"/>
      <c r="M143" s="27"/>
      <c r="N143" s="103"/>
      <c r="O143" s="16"/>
      <c r="P143" s="71"/>
      <c r="Q143" s="58"/>
      <c r="R143" s="103"/>
      <c r="S143" s="28"/>
      <c r="T143" s="99"/>
      <c r="U143" s="93"/>
    </row>
    <row r="144" spans="1:21" ht="15" customHeight="1">
      <c r="A144" s="13" t="str">
        <f>IF(E143&gt;0,A$19," ")</f>
        <v> </v>
      </c>
      <c r="B144" s="14"/>
      <c r="C144" s="15" t="str">
        <f>IF($E143&gt;0,"vda"," ")</f>
        <v> </v>
      </c>
      <c r="D144" s="55" t="str">
        <f>IF($E143&gt;0,"."," ")</f>
        <v> </v>
      </c>
      <c r="E144" s="13" t="str">
        <f>IF(E143&gt;0,E143," ")</f>
        <v> </v>
      </c>
      <c r="F144" s="55" t="str">
        <f>IF(E143&gt;0,F143," ")</f>
        <v> </v>
      </c>
      <c r="G144" s="22"/>
      <c r="H144" s="14"/>
      <c r="I144" s="13" t="str">
        <f>IF(I143&gt;0,I143," ")</f>
        <v> </v>
      </c>
      <c r="J144" s="16"/>
      <c r="K144" s="32"/>
      <c r="L144" s="103"/>
      <c r="M144" s="13" t="str">
        <f>IF(G143&gt;0,G143," ")</f>
        <v> </v>
      </c>
      <c r="N144" s="103"/>
      <c r="O144" s="28"/>
      <c r="P144" s="71"/>
      <c r="Q144" s="28"/>
      <c r="R144" s="103"/>
      <c r="S144" s="28"/>
      <c r="T144" s="99"/>
      <c r="U144" s="93"/>
    </row>
    <row r="145" spans="1:21" ht="15" customHeight="1">
      <c r="A145" s="13" t="str">
        <f>IF(E145&gt;0,A$19," ")</f>
        <v> </v>
      </c>
      <c r="B145" s="12"/>
      <c r="C145" s="15" t="str">
        <f>IF($E145&gt;0,"vce"," ")</f>
        <v> </v>
      </c>
      <c r="D145" s="55" t="str">
        <f>IF($E145&gt;0,"."," ")</f>
        <v> </v>
      </c>
      <c r="E145" s="32"/>
      <c r="F145" s="55" t="str">
        <f>IF($E145&gt;0,"."," ")</f>
        <v> </v>
      </c>
      <c r="G145" s="28"/>
      <c r="H145" s="12"/>
      <c r="I145" s="32"/>
      <c r="J145" s="32"/>
      <c r="K145" s="16"/>
      <c r="L145" s="103"/>
      <c r="M145" s="27"/>
      <c r="N145" s="103"/>
      <c r="O145" s="16"/>
      <c r="P145" s="71"/>
      <c r="Q145" s="58"/>
      <c r="R145" s="103"/>
      <c r="S145" s="28"/>
      <c r="T145" s="99"/>
      <c r="U145" s="93"/>
    </row>
    <row r="146" spans="1:21" ht="15" customHeight="1">
      <c r="A146" s="13" t="str">
        <f>IF(E145&gt;0,A$19," ")</f>
        <v> </v>
      </c>
      <c r="B146" s="14"/>
      <c r="C146" s="15" t="str">
        <f>IF($E145&gt;0,"vda"," ")</f>
        <v> </v>
      </c>
      <c r="D146" s="55" t="str">
        <f>IF($E145&gt;0,"."," ")</f>
        <v> </v>
      </c>
      <c r="E146" s="13" t="str">
        <f>IF(E145&gt;0,E145," ")</f>
        <v> </v>
      </c>
      <c r="F146" s="55" t="str">
        <f>IF(E145&gt;0,F145," ")</f>
        <v> </v>
      </c>
      <c r="G146" s="22"/>
      <c r="H146" s="14"/>
      <c r="I146" s="13" t="str">
        <f>IF(I145&gt;0,I145," ")</f>
        <v> </v>
      </c>
      <c r="J146" s="16"/>
      <c r="K146" s="32"/>
      <c r="L146" s="103"/>
      <c r="M146" s="13" t="str">
        <f>IF(G145&gt;0,G145," ")</f>
        <v> </v>
      </c>
      <c r="N146" s="103"/>
      <c r="O146" s="28"/>
      <c r="P146" s="71"/>
      <c r="Q146" s="28"/>
      <c r="R146" s="103"/>
      <c r="S146" s="28"/>
      <c r="T146" s="99"/>
      <c r="U146" s="93"/>
    </row>
    <row r="147" spans="1:21" ht="15" customHeight="1">
      <c r="A147" s="13" t="str">
        <f>IF(E147&gt;0,A$19," ")</f>
        <v> </v>
      </c>
      <c r="B147" s="12"/>
      <c r="C147" s="15" t="str">
        <f>IF($E147&gt;0,"vce"," ")</f>
        <v> </v>
      </c>
      <c r="D147" s="55" t="str">
        <f>IF($E147&gt;0,"."," ")</f>
        <v> </v>
      </c>
      <c r="E147" s="32"/>
      <c r="F147" s="55" t="str">
        <f>IF($E147&gt;0,"."," ")</f>
        <v> </v>
      </c>
      <c r="G147" s="28"/>
      <c r="H147" s="12"/>
      <c r="I147" s="32"/>
      <c r="J147" s="32"/>
      <c r="K147" s="16"/>
      <c r="L147" s="103"/>
      <c r="M147" s="27"/>
      <c r="N147" s="103"/>
      <c r="O147" s="16"/>
      <c r="P147" s="71"/>
      <c r="Q147" s="58"/>
      <c r="R147" s="103"/>
      <c r="S147" s="28"/>
      <c r="T147" s="99"/>
      <c r="U147" s="93"/>
    </row>
    <row r="148" spans="1:21" ht="15" customHeight="1">
      <c r="A148" s="13" t="str">
        <f>IF(E147&gt;0,A$19," ")</f>
        <v> </v>
      </c>
      <c r="B148" s="14"/>
      <c r="C148" s="15" t="str">
        <f>IF($E147&gt;0,"vda"," ")</f>
        <v> </v>
      </c>
      <c r="D148" s="55" t="str">
        <f>IF($E147&gt;0,"."," ")</f>
        <v> </v>
      </c>
      <c r="E148" s="13" t="str">
        <f>IF(E147&gt;0,E147," ")</f>
        <v> </v>
      </c>
      <c r="F148" s="55" t="str">
        <f>IF(E147&gt;0,F147," ")</f>
        <v> </v>
      </c>
      <c r="G148" s="22"/>
      <c r="H148" s="14"/>
      <c r="I148" s="13" t="str">
        <f>IF(I147&gt;0,I147," ")</f>
        <v> </v>
      </c>
      <c r="J148" s="16"/>
      <c r="K148" s="32"/>
      <c r="L148" s="103"/>
      <c r="M148" s="13" t="str">
        <f>IF(G147&gt;0,G147," ")</f>
        <v> </v>
      </c>
      <c r="N148" s="103"/>
      <c r="O148" s="28"/>
      <c r="P148" s="71"/>
      <c r="Q148" s="28"/>
      <c r="R148" s="103"/>
      <c r="S148" s="28"/>
      <c r="T148" s="99"/>
      <c r="U148" s="93"/>
    </row>
    <row r="149" spans="1:21" ht="15" customHeight="1">
      <c r="A149" s="13" t="str">
        <f>IF(E149&gt;0,A$19," ")</f>
        <v> </v>
      </c>
      <c r="B149" s="12"/>
      <c r="C149" s="15" t="str">
        <f>IF($E149&gt;0,"vce"," ")</f>
        <v> </v>
      </c>
      <c r="D149" s="55" t="str">
        <f>IF($E149&gt;0,"."," ")</f>
        <v> </v>
      </c>
      <c r="E149" s="32"/>
      <c r="F149" s="55" t="str">
        <f>IF($E149&gt;0,"."," ")</f>
        <v> </v>
      </c>
      <c r="G149" s="28"/>
      <c r="H149" s="12"/>
      <c r="I149" s="32"/>
      <c r="J149" s="32"/>
      <c r="K149" s="16"/>
      <c r="L149" s="103"/>
      <c r="M149" s="27"/>
      <c r="N149" s="103"/>
      <c r="O149" s="16"/>
      <c r="P149" s="71"/>
      <c r="Q149" s="58"/>
      <c r="R149" s="103"/>
      <c r="S149" s="28"/>
      <c r="T149" s="99"/>
      <c r="U149" s="93"/>
    </row>
    <row r="150" spans="1:21" ht="15" customHeight="1">
      <c r="A150" s="13" t="str">
        <f>IF(E149&gt;0,A$19," ")</f>
        <v> </v>
      </c>
      <c r="B150" s="14"/>
      <c r="C150" s="15" t="str">
        <f>IF($E149&gt;0,"vda"," ")</f>
        <v> </v>
      </c>
      <c r="D150" s="55" t="str">
        <f>IF($E149&gt;0,"."," ")</f>
        <v> </v>
      </c>
      <c r="E150" s="13" t="str">
        <f>IF(E149&gt;0,E149," ")</f>
        <v> </v>
      </c>
      <c r="F150" s="55" t="str">
        <f>IF(E149&gt;0,F149," ")</f>
        <v> </v>
      </c>
      <c r="G150" s="22"/>
      <c r="H150" s="14"/>
      <c r="I150" s="13" t="str">
        <f>IF(I149&gt;0,I149," ")</f>
        <v> </v>
      </c>
      <c r="J150" s="16"/>
      <c r="K150" s="32"/>
      <c r="L150" s="103"/>
      <c r="M150" s="13" t="str">
        <f>IF(G149&gt;0,G149," ")</f>
        <v> </v>
      </c>
      <c r="N150" s="103"/>
      <c r="O150" s="28"/>
      <c r="P150" s="71"/>
      <c r="Q150" s="28"/>
      <c r="R150" s="103"/>
      <c r="S150" s="28"/>
      <c r="T150" s="99"/>
      <c r="U150" s="93"/>
    </row>
    <row r="151" spans="1:21" ht="15" customHeight="1">
      <c r="A151" s="13" t="str">
        <f>IF(E151&gt;0,A$19," ")</f>
        <v> </v>
      </c>
      <c r="B151" s="12"/>
      <c r="C151" s="15" t="str">
        <f>IF($E151&gt;0,"vce"," ")</f>
        <v> </v>
      </c>
      <c r="D151" s="55" t="str">
        <f>IF($E151&gt;0,"."," ")</f>
        <v> </v>
      </c>
      <c r="E151" s="32"/>
      <c r="F151" s="55" t="str">
        <f>IF($E151&gt;0,"."," ")</f>
        <v> </v>
      </c>
      <c r="G151" s="28"/>
      <c r="H151" s="12"/>
      <c r="I151" s="32"/>
      <c r="J151" s="32"/>
      <c r="K151" s="16"/>
      <c r="L151" s="103"/>
      <c r="M151" s="27"/>
      <c r="N151" s="103"/>
      <c r="O151" s="16"/>
      <c r="P151" s="71"/>
      <c r="Q151" s="58"/>
      <c r="R151" s="103"/>
      <c r="S151" s="28"/>
      <c r="T151" s="99"/>
      <c r="U151" s="93"/>
    </row>
    <row r="152" spans="1:21" ht="15" customHeight="1">
      <c r="A152" s="13" t="str">
        <f>IF(E151&gt;0,A$19," ")</f>
        <v> </v>
      </c>
      <c r="B152" s="14"/>
      <c r="C152" s="15" t="str">
        <f>IF($E151&gt;0,"vda"," ")</f>
        <v> </v>
      </c>
      <c r="D152" s="55" t="str">
        <f>IF($E151&gt;0,"."," ")</f>
        <v> </v>
      </c>
      <c r="E152" s="13" t="str">
        <f>IF(E151&gt;0,E151," ")</f>
        <v> </v>
      </c>
      <c r="F152" s="55" t="str">
        <f>IF(E151&gt;0,F151," ")</f>
        <v> </v>
      </c>
      <c r="G152" s="22"/>
      <c r="H152" s="14"/>
      <c r="I152" s="13" t="str">
        <f>IF(I151&gt;0,I151," ")</f>
        <v> </v>
      </c>
      <c r="J152" s="16"/>
      <c r="K152" s="32"/>
      <c r="L152" s="103"/>
      <c r="M152" s="13" t="str">
        <f>IF(G151&gt;0,G151," ")</f>
        <v> </v>
      </c>
      <c r="N152" s="103"/>
      <c r="O152" s="28"/>
      <c r="P152" s="71"/>
      <c r="Q152" s="28"/>
      <c r="R152" s="103"/>
      <c r="S152" s="28"/>
      <c r="T152" s="99"/>
      <c r="U152" s="93"/>
    </row>
    <row r="153" spans="1:21" ht="15" customHeight="1">
      <c r="A153" s="13" t="str">
        <f>IF(E153&gt;0,A$19," ")</f>
        <v> </v>
      </c>
      <c r="B153" s="12"/>
      <c r="C153" s="15" t="str">
        <f>IF($E153&gt;0,"vce"," ")</f>
        <v> </v>
      </c>
      <c r="D153" s="55" t="str">
        <f>IF($E153&gt;0,"."," ")</f>
        <v> </v>
      </c>
      <c r="E153" s="32"/>
      <c r="F153" s="55" t="str">
        <f>IF($E153&gt;0,"."," ")</f>
        <v> </v>
      </c>
      <c r="G153" s="28"/>
      <c r="H153" s="12"/>
      <c r="I153" s="32"/>
      <c r="J153" s="32"/>
      <c r="K153" s="16"/>
      <c r="L153" s="103"/>
      <c r="M153" s="27"/>
      <c r="N153" s="103"/>
      <c r="O153" s="16"/>
      <c r="P153" s="71"/>
      <c r="Q153" s="58"/>
      <c r="R153" s="103"/>
      <c r="S153" s="28"/>
      <c r="T153" s="99"/>
      <c r="U153" s="93"/>
    </row>
    <row r="154" spans="1:21" ht="15" customHeight="1">
      <c r="A154" s="13" t="str">
        <f>IF(E153&gt;0,A$19," ")</f>
        <v> </v>
      </c>
      <c r="B154" s="14"/>
      <c r="C154" s="15" t="str">
        <f>IF($E153&gt;0,"vda"," ")</f>
        <v> </v>
      </c>
      <c r="D154" s="55" t="str">
        <f>IF($E153&gt;0,"."," ")</f>
        <v> </v>
      </c>
      <c r="E154" s="13" t="str">
        <f>IF(E153&gt;0,E153," ")</f>
        <v> </v>
      </c>
      <c r="F154" s="55" t="str">
        <f>IF(E153&gt;0,F153," ")</f>
        <v> </v>
      </c>
      <c r="G154" s="22"/>
      <c r="H154" s="14"/>
      <c r="I154" s="13" t="str">
        <f>IF(I153&gt;0,I153," ")</f>
        <v> </v>
      </c>
      <c r="J154" s="16"/>
      <c r="K154" s="32"/>
      <c r="L154" s="103"/>
      <c r="M154" s="13" t="str">
        <f>IF(G153&gt;0,G153," ")</f>
        <v> </v>
      </c>
      <c r="N154" s="103"/>
      <c r="O154" s="28"/>
      <c r="P154" s="71"/>
      <c r="Q154" s="28"/>
      <c r="R154" s="103"/>
      <c r="S154" s="28"/>
      <c r="T154" s="99"/>
      <c r="U154" s="93"/>
    </row>
    <row r="155" spans="1:21" ht="15" customHeight="1">
      <c r="A155" s="13" t="str">
        <f>IF(E155&gt;0,A$19," ")</f>
        <v> </v>
      </c>
      <c r="B155" s="12"/>
      <c r="C155" s="15" t="str">
        <f>IF($E155&gt;0,"vce"," ")</f>
        <v> </v>
      </c>
      <c r="D155" s="55" t="str">
        <f>IF($E155&gt;0,"."," ")</f>
        <v> </v>
      </c>
      <c r="E155" s="32"/>
      <c r="F155" s="55" t="str">
        <f>IF($E155&gt;0,"."," ")</f>
        <v> </v>
      </c>
      <c r="G155" s="28"/>
      <c r="H155" s="12"/>
      <c r="I155" s="32"/>
      <c r="J155" s="32"/>
      <c r="K155" s="16"/>
      <c r="L155" s="103"/>
      <c r="M155" s="27"/>
      <c r="N155" s="103"/>
      <c r="O155" s="16"/>
      <c r="P155" s="71"/>
      <c r="Q155" s="58"/>
      <c r="R155" s="103"/>
      <c r="S155" s="28"/>
      <c r="T155" s="99"/>
      <c r="U155" s="93"/>
    </row>
    <row r="156" spans="1:21" ht="15" customHeight="1">
      <c r="A156" s="13" t="str">
        <f>IF(E155&gt;0,A$19," ")</f>
        <v> </v>
      </c>
      <c r="B156" s="14"/>
      <c r="C156" s="15" t="str">
        <f>IF($E155&gt;0,"vda"," ")</f>
        <v> </v>
      </c>
      <c r="D156" s="55" t="str">
        <f>IF($E155&gt;0,"."," ")</f>
        <v> </v>
      </c>
      <c r="E156" s="13" t="str">
        <f>IF(E155&gt;0,E155," ")</f>
        <v> </v>
      </c>
      <c r="F156" s="55" t="str">
        <f>IF(E155&gt;0,F155," ")</f>
        <v> </v>
      </c>
      <c r="G156" s="22"/>
      <c r="H156" s="14"/>
      <c r="I156" s="13" t="str">
        <f>IF(I155&gt;0,I155," ")</f>
        <v> </v>
      </c>
      <c r="J156" s="16"/>
      <c r="K156" s="32"/>
      <c r="L156" s="103"/>
      <c r="M156" s="13" t="str">
        <f>IF(G155&gt;0,G155," ")</f>
        <v> </v>
      </c>
      <c r="N156" s="103"/>
      <c r="O156" s="28"/>
      <c r="P156" s="71"/>
      <c r="Q156" s="28"/>
      <c r="R156" s="103"/>
      <c r="S156" s="28"/>
      <c r="T156" s="99"/>
      <c r="U156" s="93"/>
    </row>
    <row r="157" spans="1:21" ht="15" customHeight="1">
      <c r="A157" s="13" t="str">
        <f>IF(E157&gt;0,A$19," ")</f>
        <v> </v>
      </c>
      <c r="B157" s="12"/>
      <c r="C157" s="15" t="str">
        <f>IF($E157&gt;0,"vce"," ")</f>
        <v> </v>
      </c>
      <c r="D157" s="55" t="str">
        <f>IF($E157&gt;0,"."," ")</f>
        <v> </v>
      </c>
      <c r="E157" s="32"/>
      <c r="F157" s="55" t="str">
        <f>IF($E157&gt;0,"."," ")</f>
        <v> </v>
      </c>
      <c r="G157" s="28"/>
      <c r="H157" s="12"/>
      <c r="I157" s="32"/>
      <c r="J157" s="32"/>
      <c r="K157" s="16"/>
      <c r="L157" s="103"/>
      <c r="M157" s="27"/>
      <c r="N157" s="103"/>
      <c r="O157" s="16"/>
      <c r="P157" s="71"/>
      <c r="Q157" s="58"/>
      <c r="R157" s="103"/>
      <c r="S157" s="28"/>
      <c r="T157" s="99"/>
      <c r="U157" s="93"/>
    </row>
    <row r="158" spans="1:21" ht="15" customHeight="1">
      <c r="A158" s="13" t="str">
        <f>IF(E157&gt;0,A$19," ")</f>
        <v> </v>
      </c>
      <c r="B158" s="14"/>
      <c r="C158" s="15" t="str">
        <f>IF($E157&gt;0,"vda"," ")</f>
        <v> </v>
      </c>
      <c r="D158" s="55" t="str">
        <f>IF($E157&gt;0,"."," ")</f>
        <v> </v>
      </c>
      <c r="E158" s="13" t="str">
        <f>IF(E157&gt;0,E157," ")</f>
        <v> </v>
      </c>
      <c r="F158" s="55" t="str">
        <f>IF(E157&gt;0,F157," ")</f>
        <v> </v>
      </c>
      <c r="G158" s="22"/>
      <c r="H158" s="14"/>
      <c r="I158" s="13" t="str">
        <f>IF(I157&gt;0,I157," ")</f>
        <v> </v>
      </c>
      <c r="J158" s="16"/>
      <c r="K158" s="32"/>
      <c r="L158" s="103"/>
      <c r="M158" s="13" t="str">
        <f>IF(G157&gt;0,G157," ")</f>
        <v> </v>
      </c>
      <c r="N158" s="103"/>
      <c r="O158" s="28"/>
      <c r="P158" s="71"/>
      <c r="Q158" s="28"/>
      <c r="R158" s="103"/>
      <c r="S158" s="28"/>
      <c r="T158" s="99"/>
      <c r="U158" s="93"/>
    </row>
    <row r="159" spans="1:21" ht="15" customHeight="1">
      <c r="A159" s="13" t="str">
        <f>IF(E159&gt;0,A$19," ")</f>
        <v> </v>
      </c>
      <c r="B159" s="12"/>
      <c r="C159" s="15" t="str">
        <f>IF($E159&gt;0,"vce"," ")</f>
        <v> </v>
      </c>
      <c r="D159" s="55" t="str">
        <f>IF($E159&gt;0,"."," ")</f>
        <v> </v>
      </c>
      <c r="E159" s="32"/>
      <c r="F159" s="55" t="str">
        <f>IF($E159&gt;0,"."," ")</f>
        <v> </v>
      </c>
      <c r="G159" s="28"/>
      <c r="H159" s="12"/>
      <c r="I159" s="32"/>
      <c r="J159" s="32"/>
      <c r="K159" s="16"/>
      <c r="L159" s="103"/>
      <c r="M159" s="27"/>
      <c r="N159" s="103"/>
      <c r="O159" s="16"/>
      <c r="P159" s="71"/>
      <c r="Q159" s="58"/>
      <c r="R159" s="103"/>
      <c r="S159" s="28"/>
      <c r="T159" s="99"/>
      <c r="U159" s="93"/>
    </row>
    <row r="160" spans="1:21" ht="15" customHeight="1">
      <c r="A160" s="13" t="str">
        <f>IF(E159&gt;0,A$19," ")</f>
        <v> </v>
      </c>
      <c r="B160" s="14"/>
      <c r="C160" s="15" t="str">
        <f>IF($E159&gt;0,"vda"," ")</f>
        <v> </v>
      </c>
      <c r="D160" s="55" t="str">
        <f>IF($E159&gt;0,"."," ")</f>
        <v> </v>
      </c>
      <c r="E160" s="13" t="str">
        <f>IF(E159&gt;0,E159," ")</f>
        <v> </v>
      </c>
      <c r="F160" s="55" t="str">
        <f>IF(E159&gt;0,F159," ")</f>
        <v> </v>
      </c>
      <c r="G160" s="22"/>
      <c r="H160" s="14"/>
      <c r="I160" s="13" t="str">
        <f>IF(I159&gt;0,I159," ")</f>
        <v> </v>
      </c>
      <c r="J160" s="16"/>
      <c r="K160" s="32"/>
      <c r="L160" s="103"/>
      <c r="M160" s="13" t="str">
        <f>IF(G159&gt;0,G159," ")</f>
        <v> </v>
      </c>
      <c r="N160" s="103"/>
      <c r="O160" s="28"/>
      <c r="P160" s="71"/>
      <c r="Q160" s="28"/>
      <c r="R160" s="103"/>
      <c r="S160" s="28"/>
      <c r="T160" s="99"/>
      <c r="U160" s="93"/>
    </row>
    <row r="161" spans="1:21" ht="15" customHeight="1">
      <c r="A161" s="13" t="str">
        <f>IF(E161&gt;0,A$19," ")</f>
        <v> </v>
      </c>
      <c r="B161" s="12"/>
      <c r="C161" s="15" t="str">
        <f>IF($E161&gt;0,"vce"," ")</f>
        <v> </v>
      </c>
      <c r="D161" s="55" t="str">
        <f>IF($E161&gt;0,"."," ")</f>
        <v> </v>
      </c>
      <c r="E161" s="32"/>
      <c r="F161" s="55" t="str">
        <f>IF($E161&gt;0,"."," ")</f>
        <v> </v>
      </c>
      <c r="G161" s="28"/>
      <c r="H161" s="12"/>
      <c r="I161" s="32"/>
      <c r="J161" s="32"/>
      <c r="K161" s="16"/>
      <c r="L161" s="103"/>
      <c r="M161" s="27"/>
      <c r="N161" s="103"/>
      <c r="O161" s="16"/>
      <c r="P161" s="71"/>
      <c r="Q161" s="58"/>
      <c r="R161" s="103"/>
      <c r="S161" s="28"/>
      <c r="T161" s="99"/>
      <c r="U161" s="93"/>
    </row>
    <row r="162" spans="1:21" ht="15" customHeight="1">
      <c r="A162" s="13" t="str">
        <f>IF(E161&gt;0,A$19," ")</f>
        <v> </v>
      </c>
      <c r="B162" s="14"/>
      <c r="C162" s="15" t="str">
        <f>IF($E161&gt;0,"vda"," ")</f>
        <v> </v>
      </c>
      <c r="D162" s="55" t="str">
        <f>IF($E161&gt;0,"."," ")</f>
        <v> </v>
      </c>
      <c r="E162" s="13" t="str">
        <f>IF(E161&gt;0,E161," ")</f>
        <v> </v>
      </c>
      <c r="F162" s="55" t="str">
        <f>IF(E161&gt;0,F161," ")</f>
        <v> </v>
      </c>
      <c r="G162" s="22"/>
      <c r="H162" s="14"/>
      <c r="I162" s="13" t="str">
        <f>IF(I161&gt;0,I161," ")</f>
        <v> </v>
      </c>
      <c r="J162" s="16"/>
      <c r="K162" s="32"/>
      <c r="L162" s="103"/>
      <c r="M162" s="13" t="str">
        <f>IF(G161&gt;0,G161," ")</f>
        <v> </v>
      </c>
      <c r="N162" s="103"/>
      <c r="O162" s="28"/>
      <c r="P162" s="71"/>
      <c r="Q162" s="28"/>
      <c r="R162" s="103"/>
      <c r="S162" s="28"/>
      <c r="T162" s="99"/>
      <c r="U162" s="93"/>
    </row>
    <row r="163" spans="1:21" ht="15" customHeight="1">
      <c r="A163" s="13" t="str">
        <f>IF(E163&gt;0,A$19," ")</f>
        <v> </v>
      </c>
      <c r="B163" s="12"/>
      <c r="C163" s="15" t="str">
        <f>IF($E163&gt;0,"vce"," ")</f>
        <v> </v>
      </c>
      <c r="D163" s="55" t="str">
        <f>IF($E163&gt;0,"."," ")</f>
        <v> </v>
      </c>
      <c r="E163" s="32"/>
      <c r="F163" s="55" t="str">
        <f>IF($E163&gt;0,"."," ")</f>
        <v> </v>
      </c>
      <c r="G163" s="28"/>
      <c r="H163" s="12"/>
      <c r="I163" s="32"/>
      <c r="J163" s="32"/>
      <c r="K163" s="16"/>
      <c r="L163" s="103"/>
      <c r="M163" s="27"/>
      <c r="N163" s="103"/>
      <c r="O163" s="16"/>
      <c r="P163" s="71"/>
      <c r="Q163" s="58"/>
      <c r="R163" s="103"/>
      <c r="S163" s="28"/>
      <c r="T163" s="99"/>
      <c r="U163" s="93"/>
    </row>
    <row r="164" spans="1:21" ht="15" customHeight="1">
      <c r="A164" s="13" t="str">
        <f>IF(E163&gt;0,A$19," ")</f>
        <v> </v>
      </c>
      <c r="B164" s="14"/>
      <c r="C164" s="15" t="str">
        <f>IF($E163&gt;0,"vda"," ")</f>
        <v> </v>
      </c>
      <c r="D164" s="55" t="str">
        <f>IF($E163&gt;0,"."," ")</f>
        <v> </v>
      </c>
      <c r="E164" s="13" t="str">
        <f>IF(E163&gt;0,E163," ")</f>
        <v> </v>
      </c>
      <c r="F164" s="55" t="str">
        <f>IF(E163&gt;0,F163," ")</f>
        <v> </v>
      </c>
      <c r="G164" s="22"/>
      <c r="H164" s="14"/>
      <c r="I164" s="13" t="str">
        <f>IF(I163&gt;0,I163," ")</f>
        <v> </v>
      </c>
      <c r="J164" s="16"/>
      <c r="K164" s="32"/>
      <c r="L164" s="103"/>
      <c r="M164" s="13" t="str">
        <f>IF(G163&gt;0,G163," ")</f>
        <v> </v>
      </c>
      <c r="N164" s="103"/>
      <c r="O164" s="28"/>
      <c r="P164" s="71"/>
      <c r="Q164" s="28"/>
      <c r="R164" s="103"/>
      <c r="S164" s="28"/>
      <c r="T164" s="99"/>
      <c r="U164" s="93"/>
    </row>
    <row r="165" spans="1:21" ht="15" customHeight="1">
      <c r="A165" s="13" t="str">
        <f>IF(E165&gt;0,A$19," ")</f>
        <v> </v>
      </c>
      <c r="B165" s="12"/>
      <c r="C165" s="15" t="str">
        <f>IF($E165&gt;0,"vce"," ")</f>
        <v> </v>
      </c>
      <c r="D165" s="55" t="str">
        <f>IF($E165&gt;0,"."," ")</f>
        <v> </v>
      </c>
      <c r="E165" s="32"/>
      <c r="F165" s="55" t="str">
        <f>IF($E165&gt;0,"."," ")</f>
        <v> </v>
      </c>
      <c r="G165" s="28"/>
      <c r="H165" s="12"/>
      <c r="I165" s="32"/>
      <c r="J165" s="32"/>
      <c r="K165" s="16"/>
      <c r="L165" s="103"/>
      <c r="M165" s="27"/>
      <c r="N165" s="103"/>
      <c r="O165" s="16"/>
      <c r="P165" s="71"/>
      <c r="Q165" s="58"/>
      <c r="R165" s="103"/>
      <c r="S165" s="28"/>
      <c r="T165" s="99"/>
      <c r="U165" s="93"/>
    </row>
    <row r="166" spans="1:21" ht="15" customHeight="1">
      <c r="A166" s="13" t="str">
        <f>IF(E165&gt;0,A$19," ")</f>
        <v> </v>
      </c>
      <c r="B166" s="14"/>
      <c r="C166" s="15" t="str">
        <f>IF($E165&gt;0,"vda"," ")</f>
        <v> </v>
      </c>
      <c r="D166" s="55" t="str">
        <f>IF($E165&gt;0,"."," ")</f>
        <v> </v>
      </c>
      <c r="E166" s="13" t="str">
        <f>IF(E165&gt;0,E165," ")</f>
        <v> </v>
      </c>
      <c r="F166" s="55" t="str">
        <f>IF(E165&gt;0,F165," ")</f>
        <v> </v>
      </c>
      <c r="G166" s="22"/>
      <c r="H166" s="14"/>
      <c r="I166" s="13" t="str">
        <f>IF(I165&gt;0,I165," ")</f>
        <v> </v>
      </c>
      <c r="J166" s="16"/>
      <c r="K166" s="32"/>
      <c r="L166" s="103"/>
      <c r="M166" s="13" t="str">
        <f>IF(G165&gt;0,G165," ")</f>
        <v> </v>
      </c>
      <c r="N166" s="103"/>
      <c r="O166" s="28"/>
      <c r="P166" s="71"/>
      <c r="Q166" s="28"/>
      <c r="R166" s="103"/>
      <c r="S166" s="28"/>
      <c r="T166" s="99"/>
      <c r="U166" s="93"/>
    </row>
    <row r="167" spans="1:21" ht="15" customHeight="1">
      <c r="A167" s="13" t="str">
        <f>IF(E167&gt;0,A$19," ")</f>
        <v> </v>
      </c>
      <c r="B167" s="12"/>
      <c r="C167" s="15" t="str">
        <f>IF($E167&gt;0,"vce"," ")</f>
        <v> </v>
      </c>
      <c r="D167" s="55" t="str">
        <f>IF($E167&gt;0,"."," ")</f>
        <v> </v>
      </c>
      <c r="E167" s="32"/>
      <c r="F167" s="55" t="str">
        <f>IF($E167&gt;0,"."," ")</f>
        <v> </v>
      </c>
      <c r="G167" s="28"/>
      <c r="H167" s="12"/>
      <c r="I167" s="32"/>
      <c r="J167" s="32"/>
      <c r="K167" s="16"/>
      <c r="L167" s="103"/>
      <c r="M167" s="27"/>
      <c r="N167" s="103"/>
      <c r="O167" s="16"/>
      <c r="P167" s="71"/>
      <c r="Q167" s="58"/>
      <c r="R167" s="103"/>
      <c r="S167" s="28"/>
      <c r="T167" s="99"/>
      <c r="U167" s="93"/>
    </row>
    <row r="168" spans="1:21" ht="15" customHeight="1">
      <c r="A168" s="13" t="str">
        <f>IF(E167&gt;0,A$19," ")</f>
        <v> </v>
      </c>
      <c r="B168" s="14"/>
      <c r="C168" s="15" t="str">
        <f>IF($E167&gt;0,"vda"," ")</f>
        <v> </v>
      </c>
      <c r="D168" s="55" t="str">
        <f>IF($E167&gt;0,"."," ")</f>
        <v> </v>
      </c>
      <c r="E168" s="13" t="str">
        <f>IF(E167&gt;0,E167," ")</f>
        <v> </v>
      </c>
      <c r="F168" s="55" t="str">
        <f>IF(E167&gt;0,F167," ")</f>
        <v> </v>
      </c>
      <c r="G168" s="22"/>
      <c r="H168" s="14"/>
      <c r="I168" s="13" t="str">
        <f>IF(I167&gt;0,I167," ")</f>
        <v> </v>
      </c>
      <c r="J168" s="16"/>
      <c r="K168" s="32"/>
      <c r="L168" s="103"/>
      <c r="M168" s="13" t="str">
        <f>IF(G167&gt;0,G167," ")</f>
        <v> </v>
      </c>
      <c r="N168" s="103"/>
      <c r="O168" s="28"/>
      <c r="P168" s="71"/>
      <c r="Q168" s="28"/>
      <c r="R168" s="103"/>
      <c r="S168" s="28"/>
      <c r="T168" s="99"/>
      <c r="U168" s="93"/>
    </row>
    <row r="169" spans="1:21" ht="15" customHeight="1">
      <c r="A169" s="13" t="str">
        <f>IF(E169&gt;0,A$19," ")</f>
        <v> </v>
      </c>
      <c r="B169" s="12"/>
      <c r="C169" s="15" t="str">
        <f>IF($E169&gt;0,"vce"," ")</f>
        <v> </v>
      </c>
      <c r="D169" s="55" t="str">
        <f>IF($E169&gt;0,"."," ")</f>
        <v> </v>
      </c>
      <c r="E169" s="32"/>
      <c r="F169" s="55" t="str">
        <f>IF($E169&gt;0,"."," ")</f>
        <v> </v>
      </c>
      <c r="G169" s="28"/>
      <c r="H169" s="12"/>
      <c r="I169" s="32"/>
      <c r="J169" s="32"/>
      <c r="K169" s="16"/>
      <c r="L169" s="103"/>
      <c r="M169" s="27"/>
      <c r="N169" s="103"/>
      <c r="O169" s="16"/>
      <c r="P169" s="71"/>
      <c r="Q169" s="58"/>
      <c r="R169" s="103"/>
      <c r="S169" s="28"/>
      <c r="T169" s="99"/>
      <c r="U169" s="93"/>
    </row>
    <row r="170" spans="1:21" ht="15" customHeight="1">
      <c r="A170" s="13" t="str">
        <f>IF(E169&gt;0,A$19," ")</f>
        <v> </v>
      </c>
      <c r="B170" s="14"/>
      <c r="C170" s="15" t="str">
        <f>IF($E169&gt;0,"vda"," ")</f>
        <v> </v>
      </c>
      <c r="D170" s="55" t="str">
        <f>IF($E169&gt;0,"."," ")</f>
        <v> </v>
      </c>
      <c r="E170" s="13" t="str">
        <f>IF(E169&gt;0,E169," ")</f>
        <v> </v>
      </c>
      <c r="F170" s="55" t="str">
        <f>IF(E169&gt;0,F169," ")</f>
        <v> </v>
      </c>
      <c r="G170" s="22"/>
      <c r="H170" s="14"/>
      <c r="I170" s="13" t="str">
        <f>IF(I169&gt;0,I169," ")</f>
        <v> </v>
      </c>
      <c r="J170" s="16"/>
      <c r="K170" s="32"/>
      <c r="L170" s="103"/>
      <c r="M170" s="13" t="str">
        <f>IF(G169&gt;0,G169," ")</f>
        <v> </v>
      </c>
      <c r="N170" s="103"/>
      <c r="O170" s="28"/>
      <c r="P170" s="71"/>
      <c r="Q170" s="28"/>
      <c r="R170" s="103"/>
      <c r="S170" s="28"/>
      <c r="T170" s="99"/>
      <c r="U170" s="93"/>
    </row>
    <row r="171" spans="1:21" ht="15" customHeight="1">
      <c r="A171" s="13" t="str">
        <f>IF(E171&gt;0,A$19," ")</f>
        <v> </v>
      </c>
      <c r="B171" s="12"/>
      <c r="C171" s="15" t="str">
        <f>IF($E171&gt;0,"vce"," ")</f>
        <v> </v>
      </c>
      <c r="D171" s="55" t="str">
        <f>IF($E171&gt;0,"."," ")</f>
        <v> </v>
      </c>
      <c r="E171" s="32"/>
      <c r="F171" s="55" t="str">
        <f>IF($E171&gt;0,"."," ")</f>
        <v> </v>
      </c>
      <c r="G171" s="28"/>
      <c r="H171" s="12"/>
      <c r="I171" s="32"/>
      <c r="J171" s="32"/>
      <c r="K171" s="16"/>
      <c r="L171" s="103"/>
      <c r="M171" s="27"/>
      <c r="N171" s="103"/>
      <c r="O171" s="16"/>
      <c r="P171" s="71"/>
      <c r="Q171" s="58"/>
      <c r="R171" s="103"/>
      <c r="S171" s="28"/>
      <c r="T171" s="99"/>
      <c r="U171" s="93"/>
    </row>
    <row r="172" spans="1:21" ht="15" customHeight="1">
      <c r="A172" s="13" t="str">
        <f>IF(E171&gt;0,A$19," ")</f>
        <v> </v>
      </c>
      <c r="B172" s="14"/>
      <c r="C172" s="15" t="str">
        <f>IF($E171&gt;0,"vda"," ")</f>
        <v> </v>
      </c>
      <c r="D172" s="55" t="str">
        <f>IF($E171&gt;0,"."," ")</f>
        <v> </v>
      </c>
      <c r="E172" s="13" t="str">
        <f>IF(E171&gt;0,E171," ")</f>
        <v> </v>
      </c>
      <c r="F172" s="55" t="str">
        <f>IF(E171&gt;0,F171," ")</f>
        <v> </v>
      </c>
      <c r="G172" s="22"/>
      <c r="H172" s="14"/>
      <c r="I172" s="13" t="str">
        <f>IF(I171&gt;0,I171," ")</f>
        <v> </v>
      </c>
      <c r="J172" s="16"/>
      <c r="K172" s="32"/>
      <c r="L172" s="103"/>
      <c r="M172" s="13" t="str">
        <f>IF(G171&gt;0,G171," ")</f>
        <v> </v>
      </c>
      <c r="N172" s="103"/>
      <c r="O172" s="28"/>
      <c r="P172" s="71"/>
      <c r="Q172" s="28"/>
      <c r="R172" s="103"/>
      <c r="S172" s="28"/>
      <c r="T172" s="99"/>
      <c r="U172" s="93"/>
    </row>
    <row r="173" spans="1:21" ht="15" customHeight="1">
      <c r="A173" s="13" t="str">
        <f>IF(E173&gt;0,A$19," ")</f>
        <v> </v>
      </c>
      <c r="B173" s="12"/>
      <c r="C173" s="15" t="str">
        <f>IF($E173&gt;0,"vce"," ")</f>
        <v> </v>
      </c>
      <c r="D173" s="55" t="str">
        <f>IF($E173&gt;0,"."," ")</f>
        <v> </v>
      </c>
      <c r="E173" s="32"/>
      <c r="F173" s="55" t="str">
        <f>IF($E173&gt;0,"."," ")</f>
        <v> </v>
      </c>
      <c r="G173" s="28"/>
      <c r="H173" s="12"/>
      <c r="I173" s="32"/>
      <c r="J173" s="32"/>
      <c r="K173" s="16"/>
      <c r="L173" s="103"/>
      <c r="M173" s="27"/>
      <c r="N173" s="103"/>
      <c r="O173" s="16"/>
      <c r="P173" s="71"/>
      <c r="Q173" s="58"/>
      <c r="R173" s="103"/>
      <c r="S173" s="28"/>
      <c r="T173" s="99"/>
      <c r="U173" s="93"/>
    </row>
    <row r="174" spans="1:21" ht="15" customHeight="1">
      <c r="A174" s="13" t="str">
        <f>IF(E173&gt;0,A$19," ")</f>
        <v> </v>
      </c>
      <c r="B174" s="14"/>
      <c r="C174" s="15" t="str">
        <f>IF($E173&gt;0,"vda"," ")</f>
        <v> </v>
      </c>
      <c r="D174" s="55" t="str">
        <f>IF($E173&gt;0,"."," ")</f>
        <v> </v>
      </c>
      <c r="E174" s="13" t="str">
        <f>IF(E173&gt;0,E173," ")</f>
        <v> </v>
      </c>
      <c r="F174" s="55" t="str">
        <f>IF(E173&gt;0,F173," ")</f>
        <v> </v>
      </c>
      <c r="G174" s="22"/>
      <c r="H174" s="14"/>
      <c r="I174" s="13" t="str">
        <f>IF(I173&gt;0,I173," ")</f>
        <v> </v>
      </c>
      <c r="J174" s="16"/>
      <c r="K174" s="32"/>
      <c r="L174" s="103"/>
      <c r="M174" s="13" t="str">
        <f>IF(G173&gt;0,G173," ")</f>
        <v> </v>
      </c>
      <c r="N174" s="103"/>
      <c r="O174" s="28"/>
      <c r="P174" s="71"/>
      <c r="Q174" s="28"/>
      <c r="R174" s="103"/>
      <c r="S174" s="28"/>
      <c r="T174" s="99"/>
      <c r="U174" s="93"/>
    </row>
    <row r="175" spans="1:21" ht="15" customHeight="1">
      <c r="A175" s="13" t="str">
        <f>IF(E175&gt;0,A$19," ")</f>
        <v> </v>
      </c>
      <c r="B175" s="12"/>
      <c r="C175" s="15" t="str">
        <f>IF($E175&gt;0,"vce"," ")</f>
        <v> </v>
      </c>
      <c r="D175" s="55" t="str">
        <f>IF($E175&gt;0,"."," ")</f>
        <v> </v>
      </c>
      <c r="E175" s="32"/>
      <c r="F175" s="55" t="str">
        <f>IF($E175&gt;0,"."," ")</f>
        <v> </v>
      </c>
      <c r="G175" s="28"/>
      <c r="H175" s="12"/>
      <c r="I175" s="32"/>
      <c r="J175" s="32"/>
      <c r="K175" s="16"/>
      <c r="L175" s="103"/>
      <c r="M175" s="27"/>
      <c r="N175" s="103"/>
      <c r="O175" s="16"/>
      <c r="P175" s="71"/>
      <c r="Q175" s="58"/>
      <c r="R175" s="103"/>
      <c r="S175" s="28"/>
      <c r="T175" s="99"/>
      <c r="U175" s="93"/>
    </row>
    <row r="176" spans="1:21" ht="15" customHeight="1">
      <c r="A176" s="13" t="str">
        <f>IF(E175&gt;0,A$19," ")</f>
        <v> </v>
      </c>
      <c r="B176" s="14"/>
      <c r="C176" s="15" t="str">
        <f>IF($E175&gt;0,"vda"," ")</f>
        <v> </v>
      </c>
      <c r="D176" s="55" t="str">
        <f>IF($E175&gt;0,"."," ")</f>
        <v> </v>
      </c>
      <c r="E176" s="13" t="str">
        <f>IF(E175&gt;0,E175," ")</f>
        <v> </v>
      </c>
      <c r="F176" s="55" t="str">
        <f>IF(E175&gt;0,F175," ")</f>
        <v> </v>
      </c>
      <c r="G176" s="22"/>
      <c r="H176" s="14"/>
      <c r="I176" s="13" t="str">
        <f>IF(I175&gt;0,I175," ")</f>
        <v> </v>
      </c>
      <c r="J176" s="16"/>
      <c r="K176" s="32"/>
      <c r="L176" s="103"/>
      <c r="M176" s="13" t="str">
        <f>IF(G175&gt;0,G175," ")</f>
        <v> </v>
      </c>
      <c r="N176" s="103"/>
      <c r="O176" s="28"/>
      <c r="P176" s="71"/>
      <c r="Q176" s="28"/>
      <c r="R176" s="103"/>
      <c r="S176" s="28"/>
      <c r="T176" s="99"/>
      <c r="U176" s="93"/>
    </row>
    <row r="177" spans="1:21" ht="18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3"/>
    </row>
    <row r="178" spans="1:21" ht="18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3"/>
    </row>
    <row r="179" spans="1:20" ht="18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</row>
    <row r="180" spans="1:20" ht="18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</row>
    <row r="181" spans="1:20" ht="18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</row>
    <row r="182" spans="1:20" ht="18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</row>
    <row r="183" spans="1:20" ht="18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</row>
    <row r="184" spans="1:20" ht="18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</row>
    <row r="185" spans="1:20" ht="18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</row>
    <row r="186" spans="1:20" ht="18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</row>
    <row r="187" spans="1:20" ht="18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</row>
    <row r="188" spans="1:20" ht="18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</row>
    <row r="189" spans="1:20" ht="18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</row>
    <row r="190" spans="1:20" ht="18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</row>
    <row r="191" spans="1:20" ht="18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</row>
    <row r="192" spans="1:20" ht="18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</row>
    <row r="193" spans="1:20" ht="18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</row>
    <row r="194" spans="1:20" ht="18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</row>
    <row r="195" spans="1:20" ht="18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</row>
    <row r="196" spans="1:20" ht="18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</row>
    <row r="197" spans="1:20" ht="18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</row>
    <row r="198" spans="1:20" ht="18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</row>
    <row r="199" spans="1:20" ht="18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</row>
    <row r="200" spans="1:20" ht="18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</row>
    <row r="201" spans="1:20" ht="18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</row>
    <row r="202" spans="14:20" ht="18">
      <c r="N202" s="103"/>
      <c r="R202" s="103"/>
      <c r="T202" s="63"/>
    </row>
    <row r="203" spans="14:18" ht="12.75">
      <c r="N203" s="103"/>
      <c r="R203" s="103"/>
    </row>
    <row r="204" spans="14:18" ht="12.75">
      <c r="N204" s="103"/>
      <c r="R204" s="103"/>
    </row>
    <row r="205" spans="14:18" ht="12.75">
      <c r="N205" s="103"/>
      <c r="R205" s="103"/>
    </row>
    <row r="206" spans="14:18" ht="12.75">
      <c r="N206" s="103"/>
      <c r="R206" s="103"/>
    </row>
    <row r="207" spans="14:18" ht="12.75">
      <c r="N207" s="103"/>
      <c r="R207" s="103"/>
    </row>
    <row r="208" spans="14:18" ht="12.75">
      <c r="N208" s="103"/>
      <c r="R208" s="103"/>
    </row>
    <row r="209" spans="14:18" ht="12.75">
      <c r="N209" s="103"/>
      <c r="R209" s="103"/>
    </row>
    <row r="210" spans="14:18" ht="12.75">
      <c r="N210" s="103"/>
      <c r="R210" s="103"/>
    </row>
    <row r="211" spans="14:18" ht="12.75">
      <c r="N211" s="103"/>
      <c r="R211" s="103"/>
    </row>
    <row r="212" spans="14:18" ht="12.75">
      <c r="N212" s="103"/>
      <c r="R212" s="103"/>
    </row>
    <row r="213" spans="14:18" ht="12.75">
      <c r="N213" s="103"/>
      <c r="R213" s="103"/>
    </row>
    <row r="214" spans="14:18" ht="12.75">
      <c r="N214" s="103"/>
      <c r="R214" s="103"/>
    </row>
    <row r="215" spans="14:18" ht="12.75">
      <c r="N215" s="103"/>
      <c r="R215" s="103"/>
    </row>
    <row r="216" spans="14:18" ht="12.75">
      <c r="N216" s="103"/>
      <c r="R216" s="103"/>
    </row>
    <row r="217" spans="14:18" ht="12.75">
      <c r="N217" s="103"/>
      <c r="R217" s="103"/>
    </row>
    <row r="218" spans="14:18" ht="12.75">
      <c r="N218" s="103"/>
      <c r="R218" s="103"/>
    </row>
    <row r="219" spans="14:18" ht="12.75">
      <c r="N219" s="103"/>
      <c r="R219" s="103"/>
    </row>
    <row r="220" spans="14:18" ht="12.75">
      <c r="N220" s="103"/>
      <c r="R220" s="103"/>
    </row>
    <row r="221" spans="14:18" ht="12.75">
      <c r="N221" s="103"/>
      <c r="R221" s="103"/>
    </row>
    <row r="222" spans="14:18" ht="12.75">
      <c r="N222" s="103"/>
      <c r="R222" s="103"/>
    </row>
    <row r="223" spans="14:18" ht="12.75">
      <c r="N223" s="103"/>
      <c r="R223" s="103"/>
    </row>
    <row r="224" spans="14:18" ht="12.75">
      <c r="N224" s="103"/>
      <c r="R224" s="103"/>
    </row>
    <row r="225" spans="14:18" ht="12.75">
      <c r="N225" s="103"/>
      <c r="R225" s="103"/>
    </row>
    <row r="226" spans="14:18" ht="12.75">
      <c r="N226" s="103"/>
      <c r="R226" s="103"/>
    </row>
    <row r="227" spans="14:18" ht="12.75">
      <c r="N227" s="103"/>
      <c r="R227" s="103"/>
    </row>
    <row r="228" spans="14:18" ht="12.75">
      <c r="N228" s="103"/>
      <c r="R228" s="103"/>
    </row>
    <row r="229" spans="14:18" ht="12.75">
      <c r="N229" s="103"/>
      <c r="R229" s="103"/>
    </row>
    <row r="230" spans="14:18" ht="12.75">
      <c r="N230" s="103"/>
      <c r="R230" s="103"/>
    </row>
    <row r="231" spans="14:18" ht="12.75">
      <c r="N231" s="103"/>
      <c r="R231" s="103"/>
    </row>
    <row r="232" spans="14:18" ht="12.75">
      <c r="N232" s="103"/>
      <c r="R232" s="103"/>
    </row>
    <row r="233" spans="14:18" ht="12.75">
      <c r="N233" s="103"/>
      <c r="R233" s="103"/>
    </row>
    <row r="234" spans="14:18" ht="12.75">
      <c r="N234" s="103"/>
      <c r="R234" s="103"/>
    </row>
    <row r="235" spans="14:18" ht="12.75">
      <c r="N235" s="103"/>
      <c r="R235" s="103"/>
    </row>
    <row r="236" spans="14:18" ht="12.75">
      <c r="N236" s="103"/>
      <c r="R236" s="103"/>
    </row>
    <row r="237" spans="14:18" ht="12.75">
      <c r="N237" s="103"/>
      <c r="R237" s="103"/>
    </row>
    <row r="238" spans="14:18" ht="12.75">
      <c r="N238" s="103"/>
      <c r="R238" s="103"/>
    </row>
    <row r="239" spans="14:18" ht="12.75">
      <c r="N239" s="103"/>
      <c r="R239" s="103"/>
    </row>
    <row r="240" spans="14:18" ht="12.75">
      <c r="N240" s="103"/>
      <c r="R240" s="103"/>
    </row>
    <row r="241" spans="14:18" ht="12.75">
      <c r="N241" s="103"/>
      <c r="R241" s="103"/>
    </row>
    <row r="242" spans="14:18" ht="12.75">
      <c r="N242" s="103"/>
      <c r="R242" s="103"/>
    </row>
    <row r="243" spans="14:18" ht="12.75">
      <c r="N243" s="103"/>
      <c r="R243" s="103"/>
    </row>
    <row r="244" spans="14:18" ht="12.75">
      <c r="N244" s="103"/>
      <c r="R244" s="103"/>
    </row>
    <row r="245" spans="14:18" ht="12.75">
      <c r="N245" s="103"/>
      <c r="R245" s="103"/>
    </row>
    <row r="246" spans="14:18" ht="12.75">
      <c r="N246" s="103"/>
      <c r="R246" s="103"/>
    </row>
    <row r="247" spans="14:18" ht="12.75">
      <c r="N247" s="103"/>
      <c r="R247" s="103"/>
    </row>
    <row r="248" spans="14:18" ht="12.75">
      <c r="N248" s="103"/>
      <c r="R248" s="103"/>
    </row>
    <row r="249" spans="14:18" ht="12.75">
      <c r="N249" s="103"/>
      <c r="R249" s="103"/>
    </row>
    <row r="250" spans="14:18" ht="12.75">
      <c r="N250" s="103"/>
      <c r="R250" s="103"/>
    </row>
    <row r="251" spans="14:18" ht="12.75">
      <c r="N251" s="103"/>
      <c r="R251" s="103"/>
    </row>
    <row r="252" spans="14:18" ht="12.75">
      <c r="N252" s="103"/>
      <c r="R252" s="103"/>
    </row>
    <row r="253" spans="14:18" ht="12.75">
      <c r="N253" s="103"/>
      <c r="R253" s="103"/>
    </row>
    <row r="254" spans="14:18" ht="12.75">
      <c r="N254" s="103"/>
      <c r="R254" s="103"/>
    </row>
    <row r="255" spans="14:18" ht="12.75">
      <c r="N255" s="103"/>
      <c r="R255" s="103"/>
    </row>
    <row r="256" spans="14:18" ht="12.75">
      <c r="N256" s="103"/>
      <c r="R256" s="103"/>
    </row>
    <row r="257" spans="14:18" ht="12.75">
      <c r="N257" s="103"/>
      <c r="R257" s="103"/>
    </row>
    <row r="258" spans="14:18" ht="12.75">
      <c r="N258" s="103"/>
      <c r="R258" s="103"/>
    </row>
    <row r="259" spans="14:18" ht="12.75">
      <c r="N259" s="103"/>
      <c r="R259" s="103"/>
    </row>
    <row r="260" spans="14:18" ht="12.75">
      <c r="N260" s="103"/>
      <c r="R260" s="103"/>
    </row>
    <row r="261" spans="14:18" ht="12.75">
      <c r="N261" s="103"/>
      <c r="R261" s="103"/>
    </row>
    <row r="262" spans="14:18" ht="12.75">
      <c r="N262" s="103"/>
      <c r="R262" s="103"/>
    </row>
    <row r="263" spans="14:18" ht="12.75">
      <c r="N263" s="103"/>
      <c r="R263" s="103"/>
    </row>
    <row r="264" spans="14:18" ht="12.75">
      <c r="N264" s="103"/>
      <c r="R264" s="103"/>
    </row>
    <row r="265" spans="14:18" ht="12.75">
      <c r="N265" s="103"/>
      <c r="R265" s="103"/>
    </row>
    <row r="266" spans="14:18" ht="12.75">
      <c r="N266" s="103"/>
      <c r="R266" s="103"/>
    </row>
    <row r="267" spans="14:18" ht="12.75">
      <c r="N267" s="103"/>
      <c r="R267" s="103"/>
    </row>
    <row r="268" spans="14:18" ht="12.75">
      <c r="N268" s="103"/>
      <c r="R268" s="103"/>
    </row>
    <row r="269" spans="14:18" ht="12.75">
      <c r="N269" s="103"/>
      <c r="R269" s="103"/>
    </row>
    <row r="270" spans="14:18" ht="12.75">
      <c r="N270" s="103"/>
      <c r="R270" s="103"/>
    </row>
    <row r="271" spans="14:18" ht="12.75">
      <c r="N271" s="103"/>
      <c r="R271" s="103"/>
    </row>
    <row r="272" spans="14:18" ht="12.75">
      <c r="N272" s="103"/>
      <c r="R272" s="103"/>
    </row>
    <row r="273" spans="14:18" ht="12.75">
      <c r="N273" s="103"/>
      <c r="R273" s="103"/>
    </row>
    <row r="274" spans="14:18" ht="12.75">
      <c r="N274" s="103"/>
      <c r="R274" s="103"/>
    </row>
    <row r="275" spans="14:18" ht="12.75">
      <c r="N275" s="103"/>
      <c r="R275" s="103"/>
    </row>
    <row r="276" spans="14:18" ht="12.75">
      <c r="N276" s="103"/>
      <c r="R276" s="103"/>
    </row>
    <row r="277" spans="14:18" ht="12.75">
      <c r="N277" s="103"/>
      <c r="R277" s="103"/>
    </row>
    <row r="278" spans="14:18" ht="12.75">
      <c r="N278" s="103"/>
      <c r="R278" s="103"/>
    </row>
    <row r="279" spans="14:18" ht="12.75">
      <c r="N279" s="103"/>
      <c r="R279" s="103"/>
    </row>
    <row r="280" spans="14:18" ht="12.75">
      <c r="N280" s="103"/>
      <c r="R280" s="103"/>
    </row>
    <row r="281" spans="14:18" ht="12.75">
      <c r="N281" s="103"/>
      <c r="R281" s="103"/>
    </row>
    <row r="282" spans="14:18" ht="12.75">
      <c r="N282" s="103"/>
      <c r="R282" s="103"/>
    </row>
    <row r="283" spans="14:18" ht="12.75">
      <c r="N283" s="103"/>
      <c r="R283" s="103"/>
    </row>
    <row r="284" spans="14:18" ht="12.75">
      <c r="N284" s="103"/>
      <c r="R284" s="103"/>
    </row>
    <row r="285" spans="14:18" ht="12.75">
      <c r="N285" s="103"/>
      <c r="R285" s="103"/>
    </row>
    <row r="286" spans="14:18" ht="12.75">
      <c r="N286" s="103"/>
      <c r="R286" s="103"/>
    </row>
    <row r="287" spans="14:18" ht="12.75">
      <c r="N287" s="103"/>
      <c r="R287" s="103"/>
    </row>
    <row r="288" spans="14:18" ht="12.75">
      <c r="N288" s="103"/>
      <c r="R288" s="103"/>
    </row>
    <row r="289" spans="14:18" ht="12.75">
      <c r="N289" s="103"/>
      <c r="R289" s="103"/>
    </row>
    <row r="290" spans="14:18" ht="12.75">
      <c r="N290" s="103"/>
      <c r="R290" s="103"/>
    </row>
    <row r="291" spans="14:18" ht="12.75">
      <c r="N291" s="103"/>
      <c r="R291" s="103"/>
    </row>
    <row r="292" spans="14:18" ht="12.75">
      <c r="N292" s="103"/>
      <c r="R292" s="103"/>
    </row>
    <row r="293" spans="14:18" ht="12.75">
      <c r="N293" s="103"/>
      <c r="R293" s="103"/>
    </row>
    <row r="294" spans="14:18" ht="12.75">
      <c r="N294" s="103"/>
      <c r="R294" s="103"/>
    </row>
    <row r="295" spans="14:18" ht="12.75">
      <c r="N295" s="103"/>
      <c r="R295" s="103"/>
    </row>
    <row r="296" spans="14:18" ht="12.75">
      <c r="N296" s="103"/>
      <c r="R296" s="103"/>
    </row>
    <row r="297" spans="14:18" ht="12.75">
      <c r="N297" s="103"/>
      <c r="R297" s="103"/>
    </row>
    <row r="298" spans="14:18" ht="12.75">
      <c r="N298" s="103"/>
      <c r="R298" s="103"/>
    </row>
    <row r="299" spans="14:18" ht="12.75">
      <c r="N299" s="103"/>
      <c r="R299" s="103"/>
    </row>
    <row r="300" spans="14:18" ht="12.75">
      <c r="N300" s="103"/>
      <c r="R300" s="103"/>
    </row>
    <row r="301" spans="14:18" ht="12.75">
      <c r="N301" s="103"/>
      <c r="R301" s="103"/>
    </row>
    <row r="302" spans="14:18" ht="12.75">
      <c r="N302" s="103"/>
      <c r="R302" s="103"/>
    </row>
    <row r="303" spans="14:18" ht="12.75">
      <c r="N303" s="103"/>
      <c r="R303" s="103"/>
    </row>
    <row r="304" spans="14:18" ht="12.75">
      <c r="N304" s="103"/>
      <c r="R304" s="103"/>
    </row>
    <row r="305" spans="14:18" ht="12.75">
      <c r="N305" s="103"/>
      <c r="R305" s="103"/>
    </row>
    <row r="306" spans="14:18" ht="12.75">
      <c r="N306" s="103"/>
      <c r="R306" s="103"/>
    </row>
    <row r="307" spans="14:18" ht="12.75">
      <c r="N307" s="103"/>
      <c r="R307" s="103"/>
    </row>
    <row r="308" spans="14:18" ht="12.75">
      <c r="N308" s="103"/>
      <c r="R308" s="103"/>
    </row>
    <row r="309" spans="14:18" ht="12.75">
      <c r="N309" s="103"/>
      <c r="R309" s="103"/>
    </row>
    <row r="310" spans="14:18" ht="12.75">
      <c r="N310" s="103"/>
      <c r="R310" s="103"/>
    </row>
    <row r="311" spans="14:18" ht="12.75">
      <c r="N311" s="103"/>
      <c r="R311" s="103"/>
    </row>
    <row r="312" spans="14:18" ht="12.75">
      <c r="N312" s="103"/>
      <c r="R312" s="103"/>
    </row>
    <row r="313" spans="14:18" ht="12.75">
      <c r="N313" s="103"/>
      <c r="R313" s="103"/>
    </row>
    <row r="314" spans="14:18" ht="12.75">
      <c r="N314" s="103"/>
      <c r="R314" s="103"/>
    </row>
    <row r="315" spans="14:18" ht="12.75">
      <c r="N315" s="103"/>
      <c r="R315" s="103"/>
    </row>
    <row r="316" spans="14:18" ht="12.75">
      <c r="N316" s="103"/>
      <c r="R316" s="103"/>
    </row>
    <row r="317" spans="14:18" ht="12.75">
      <c r="N317" s="103"/>
      <c r="R317" s="103"/>
    </row>
    <row r="318" spans="14:18" ht="12.75">
      <c r="N318" s="103"/>
      <c r="R318" s="103"/>
    </row>
    <row r="319" spans="14:18" ht="12.75">
      <c r="N319" s="103"/>
      <c r="R319" s="103"/>
    </row>
    <row r="320" spans="14:18" ht="12.75">
      <c r="N320" s="103"/>
      <c r="R320" s="103"/>
    </row>
    <row r="321" spans="14:18" ht="12.75">
      <c r="N321" s="103"/>
      <c r="R321" s="103"/>
    </row>
    <row r="322" spans="14:18" ht="12.75">
      <c r="N322" s="103"/>
      <c r="R322" s="103"/>
    </row>
    <row r="323" spans="14:18" ht="12.75">
      <c r="N323" s="103"/>
      <c r="R323" s="103"/>
    </row>
    <row r="324" spans="14:18" ht="12.75">
      <c r="N324" s="103"/>
      <c r="R324" s="103"/>
    </row>
    <row r="325" spans="14:18" ht="12.75">
      <c r="N325" s="103"/>
      <c r="R325" s="103"/>
    </row>
    <row r="326" spans="14:18" ht="12.75">
      <c r="N326" s="103"/>
      <c r="R326" s="103"/>
    </row>
    <row r="327" spans="14:18" ht="12.75">
      <c r="N327" s="103"/>
      <c r="R327" s="103"/>
    </row>
    <row r="328" spans="14:18" ht="12.75">
      <c r="N328" s="103"/>
      <c r="R328" s="103"/>
    </row>
    <row r="329" spans="14:18" ht="12.75">
      <c r="N329" s="103"/>
      <c r="R329" s="103"/>
    </row>
    <row r="330" spans="14:18" ht="12.75">
      <c r="N330" s="103"/>
      <c r="R330" s="103"/>
    </row>
    <row r="331" spans="14:18" ht="12.75">
      <c r="N331" s="103"/>
      <c r="R331" s="103"/>
    </row>
    <row r="332" spans="14:18" ht="12.75">
      <c r="N332" s="103"/>
      <c r="R332" s="103"/>
    </row>
    <row r="333" spans="14:18" ht="12.75">
      <c r="N333" s="103"/>
      <c r="R333" s="103"/>
    </row>
    <row r="334" spans="14:18" ht="12.75">
      <c r="N334" s="103"/>
      <c r="R334" s="103"/>
    </row>
    <row r="335" spans="14:18" ht="12.75">
      <c r="N335" s="103"/>
      <c r="R335" s="103"/>
    </row>
    <row r="336" spans="14:18" ht="12.75">
      <c r="N336" s="103"/>
      <c r="R336" s="103"/>
    </row>
    <row r="337" spans="14:18" ht="12.75">
      <c r="N337" s="103"/>
      <c r="R337" s="103"/>
    </row>
    <row r="338" spans="14:18" ht="12.75">
      <c r="N338" s="103"/>
      <c r="R338" s="103"/>
    </row>
    <row r="339" spans="14:18" ht="12.75">
      <c r="N339" s="103"/>
      <c r="R339" s="103"/>
    </row>
    <row r="340" spans="14:18" ht="12.75">
      <c r="N340" s="103"/>
      <c r="R340" s="103"/>
    </row>
    <row r="341" spans="14:18" ht="12.75">
      <c r="N341" s="103"/>
      <c r="R341" s="103"/>
    </row>
    <row r="342" spans="14:18" ht="12.75">
      <c r="N342" s="103"/>
      <c r="R342" s="103"/>
    </row>
    <row r="343" spans="14:18" ht="12.75">
      <c r="N343" s="103"/>
      <c r="R343" s="103"/>
    </row>
    <row r="344" spans="14:18" ht="12.75">
      <c r="N344" s="103"/>
      <c r="R344" s="103"/>
    </row>
    <row r="345" spans="14:18" ht="12.75">
      <c r="N345" s="103"/>
      <c r="R345" s="103"/>
    </row>
    <row r="346" spans="14:18" ht="12.75">
      <c r="N346" s="103"/>
      <c r="R346" s="103"/>
    </row>
    <row r="347" spans="14:18" ht="12.75">
      <c r="N347" s="103"/>
      <c r="R347" s="103"/>
    </row>
    <row r="348" spans="14:18" ht="12.75">
      <c r="N348" s="103"/>
      <c r="R348" s="103"/>
    </row>
    <row r="349" spans="14:18" ht="12.75">
      <c r="N349" s="103"/>
      <c r="R349" s="103"/>
    </row>
    <row r="350" spans="14:18" ht="12.75">
      <c r="N350" s="103"/>
      <c r="R350" s="103"/>
    </row>
    <row r="351" spans="14:18" ht="12.75">
      <c r="N351" s="103"/>
      <c r="R351" s="103"/>
    </row>
    <row r="352" spans="14:18" ht="12.75">
      <c r="N352" s="103"/>
      <c r="R352" s="103"/>
    </row>
    <row r="353" spans="14:18" ht="12.75">
      <c r="N353" s="103"/>
      <c r="R353" s="103"/>
    </row>
    <row r="354" spans="14:18" ht="12.75">
      <c r="N354" s="103"/>
      <c r="R354" s="103"/>
    </row>
    <row r="355" spans="14:18" ht="12.75">
      <c r="N355" s="103"/>
      <c r="R355" s="103"/>
    </row>
    <row r="356" spans="14:18" ht="12.75">
      <c r="N356" s="103"/>
      <c r="R356" s="103"/>
    </row>
    <row r="357" spans="14:18" ht="12.75">
      <c r="N357" s="103"/>
      <c r="R357" s="103"/>
    </row>
    <row r="358" spans="14:18" ht="12.75">
      <c r="N358" s="103"/>
      <c r="R358" s="103"/>
    </row>
    <row r="359" spans="14:18" ht="12.75">
      <c r="N359" s="103"/>
      <c r="R359" s="103"/>
    </row>
    <row r="360" spans="14:18" ht="12.75">
      <c r="N360" s="103"/>
      <c r="R360" s="103"/>
    </row>
    <row r="361" spans="14:18" ht="12.75">
      <c r="N361" s="103"/>
      <c r="R361" s="103"/>
    </row>
    <row r="362" spans="14:18" ht="12.75">
      <c r="N362" s="103"/>
      <c r="R362" s="103"/>
    </row>
    <row r="363" spans="14:18" ht="12.75">
      <c r="N363" s="103"/>
      <c r="R363" s="103"/>
    </row>
    <row r="364" spans="14:18" ht="12.75">
      <c r="N364" s="103"/>
      <c r="R364" s="103"/>
    </row>
    <row r="365" spans="14:18" ht="12.75">
      <c r="N365" s="103"/>
      <c r="R365" s="103"/>
    </row>
    <row r="366" spans="14:18" ht="12.75">
      <c r="N366" s="103"/>
      <c r="R366" s="103"/>
    </row>
    <row r="367" spans="14:18" ht="12.75">
      <c r="N367" s="103"/>
      <c r="R367" s="103"/>
    </row>
    <row r="368" spans="14:18" ht="12.75">
      <c r="N368" s="103"/>
      <c r="R368" s="103"/>
    </row>
    <row r="369" spans="14:18" ht="12.75">
      <c r="N369" s="103"/>
      <c r="R369" s="103"/>
    </row>
    <row r="370" spans="14:18" ht="12.75">
      <c r="N370" s="103"/>
      <c r="R370" s="103"/>
    </row>
    <row r="371" spans="14:18" ht="12.75">
      <c r="N371" s="103"/>
      <c r="R371" s="103"/>
    </row>
    <row r="372" spans="14:18" ht="12.75">
      <c r="N372" s="103"/>
      <c r="R372" s="103"/>
    </row>
    <row r="373" spans="14:18" ht="12.75">
      <c r="N373" s="103"/>
      <c r="R373" s="103"/>
    </row>
    <row r="374" spans="14:18" ht="12.75">
      <c r="N374" s="103"/>
      <c r="R374" s="103"/>
    </row>
    <row r="375" spans="14:18" ht="12.75">
      <c r="N375" s="103"/>
      <c r="R375" s="103"/>
    </row>
    <row r="376" spans="14:18" ht="12.75">
      <c r="N376" s="103"/>
      <c r="R376" s="103"/>
    </row>
    <row r="377" spans="14:18" ht="12.75">
      <c r="N377" s="103"/>
      <c r="R377" s="103"/>
    </row>
    <row r="378" spans="14:18" ht="12.75">
      <c r="N378" s="103"/>
      <c r="R378" s="103"/>
    </row>
    <row r="379" spans="14:18" ht="12.75">
      <c r="N379" s="103"/>
      <c r="R379" s="103"/>
    </row>
    <row r="380" spans="14:18" ht="12.75">
      <c r="N380" s="103"/>
      <c r="R380" s="103"/>
    </row>
    <row r="381" spans="14:18" ht="12.75">
      <c r="N381" s="103"/>
      <c r="R381" s="103"/>
    </row>
    <row r="382" spans="14:18" ht="12.75">
      <c r="N382" s="103"/>
      <c r="R382" s="103"/>
    </row>
    <row r="383" spans="14:18" ht="12.75">
      <c r="N383" s="103"/>
      <c r="R383" s="103"/>
    </row>
    <row r="384" spans="14:18" ht="12.75">
      <c r="N384" s="103"/>
      <c r="R384" s="103"/>
    </row>
    <row r="385" spans="14:18" ht="12.75">
      <c r="N385" s="103"/>
      <c r="R385" s="103"/>
    </row>
    <row r="386" spans="14:18" ht="12.75">
      <c r="N386" s="103"/>
      <c r="R386" s="103"/>
    </row>
    <row r="387" spans="14:18" ht="12.75">
      <c r="N387" s="103"/>
      <c r="R387" s="103"/>
    </row>
    <row r="388" spans="14:18" ht="12.75">
      <c r="N388" s="103"/>
      <c r="R388" s="103"/>
    </row>
    <row r="389" spans="14:18" ht="12.75">
      <c r="N389" s="103"/>
      <c r="R389" s="103"/>
    </row>
    <row r="390" spans="14:18" ht="12.75">
      <c r="N390" s="103"/>
      <c r="R390" s="103"/>
    </row>
    <row r="391" spans="14:18" ht="12.75">
      <c r="N391" s="103"/>
      <c r="R391" s="103"/>
    </row>
    <row r="392" spans="14:18" ht="12.75">
      <c r="N392" s="103"/>
      <c r="R392" s="103"/>
    </row>
    <row r="393" spans="14:18" ht="12.75">
      <c r="N393" s="103"/>
      <c r="R393" s="103"/>
    </row>
    <row r="394" spans="14:18" ht="12.75">
      <c r="N394" s="103"/>
      <c r="R394" s="103"/>
    </row>
    <row r="395" spans="14:18" ht="12.75">
      <c r="N395" s="103"/>
      <c r="R395" s="103"/>
    </row>
    <row r="396" spans="14:18" ht="12.75">
      <c r="N396" s="103"/>
      <c r="R396" s="103"/>
    </row>
    <row r="397" spans="14:18" ht="12.75">
      <c r="N397" s="103"/>
      <c r="R397" s="103"/>
    </row>
    <row r="398" spans="14:18" ht="12.75">
      <c r="N398" s="103"/>
      <c r="R398" s="103"/>
    </row>
    <row r="399" spans="14:18" ht="12.75">
      <c r="N399" s="103"/>
      <c r="R399" s="103"/>
    </row>
    <row r="400" spans="14:18" ht="12.75">
      <c r="N400" s="103"/>
      <c r="R400" s="103"/>
    </row>
    <row r="401" spans="14:18" ht="12.75">
      <c r="N401" s="103"/>
      <c r="R401" s="103"/>
    </row>
    <row r="402" spans="14:18" ht="12.75">
      <c r="N402" s="103"/>
      <c r="R402" s="103"/>
    </row>
    <row r="403" spans="14:18" ht="12.75">
      <c r="N403" s="103"/>
      <c r="R403" s="103"/>
    </row>
    <row r="404" spans="14:18" ht="12.75">
      <c r="N404" s="103"/>
      <c r="R404" s="103"/>
    </row>
    <row r="405" spans="14:18" ht="12.75">
      <c r="N405" s="103"/>
      <c r="R405" s="103"/>
    </row>
    <row r="406" spans="14:18" ht="12.75">
      <c r="N406" s="103"/>
      <c r="R406" s="103"/>
    </row>
    <row r="407" spans="14:18" ht="12.75">
      <c r="N407" s="103"/>
      <c r="R407" s="103"/>
    </row>
    <row r="408" spans="14:18" ht="12.75">
      <c r="N408" s="103"/>
      <c r="R408" s="103"/>
    </row>
    <row r="409" spans="14:18" ht="12.75">
      <c r="N409" s="103"/>
      <c r="R409" s="103"/>
    </row>
    <row r="410" spans="14:18" ht="12.75">
      <c r="N410" s="103"/>
      <c r="R410" s="103"/>
    </row>
    <row r="411" spans="14:18" ht="12.75">
      <c r="N411" s="103"/>
      <c r="R411" s="103"/>
    </row>
    <row r="412" spans="14:18" ht="12.75">
      <c r="N412" s="103"/>
      <c r="R412" s="103"/>
    </row>
    <row r="413" spans="14:18" ht="12.75">
      <c r="N413" s="103"/>
      <c r="R413" s="103"/>
    </row>
    <row r="414" spans="14:18" ht="12.75">
      <c r="N414" s="103"/>
      <c r="R414" s="103"/>
    </row>
    <row r="415" spans="14:18" ht="12.75">
      <c r="N415" s="103"/>
      <c r="R415" s="103"/>
    </row>
    <row r="416" spans="14:18" ht="12.75">
      <c r="N416" s="103"/>
      <c r="R416" s="103"/>
    </row>
    <row r="417" spans="14:18" ht="12.75">
      <c r="N417" s="103"/>
      <c r="R417" s="103"/>
    </row>
    <row r="418" spans="14:18" ht="12.75">
      <c r="N418" s="103"/>
      <c r="R418" s="103"/>
    </row>
    <row r="419" spans="14:18" ht="12.75">
      <c r="N419" s="103"/>
      <c r="R419" s="103"/>
    </row>
    <row r="420" spans="14:18" ht="12.75">
      <c r="N420" s="103"/>
      <c r="R420" s="103"/>
    </row>
    <row r="421" spans="14:18" ht="12.75">
      <c r="N421" s="103"/>
      <c r="R421" s="103"/>
    </row>
    <row r="422" spans="14:18" ht="12.75">
      <c r="N422" s="103"/>
      <c r="R422" s="103"/>
    </row>
    <row r="423" spans="14:18" ht="12.75">
      <c r="N423" s="103"/>
      <c r="R423" s="103"/>
    </row>
    <row r="424" spans="14:18" ht="12.75">
      <c r="N424" s="103"/>
      <c r="R424" s="103"/>
    </row>
    <row r="425" spans="14:18" ht="12.75">
      <c r="N425" s="103"/>
      <c r="R425" s="103"/>
    </row>
    <row r="426" spans="14:18" ht="12.75">
      <c r="N426" s="103"/>
      <c r="R426" s="103"/>
    </row>
    <row r="427" spans="14:18" ht="12.75">
      <c r="N427" s="103"/>
      <c r="R427" s="103"/>
    </row>
    <row r="428" spans="14:18" ht="12.75">
      <c r="N428" s="103"/>
      <c r="R428" s="103"/>
    </row>
    <row r="429" spans="14:18" ht="12.75">
      <c r="N429" s="103"/>
      <c r="R429" s="103"/>
    </row>
    <row r="430" spans="14:18" ht="12.75">
      <c r="N430" s="103"/>
      <c r="R430" s="103"/>
    </row>
    <row r="431" spans="14:18" ht="12.75">
      <c r="N431" s="103"/>
      <c r="R431" s="103"/>
    </row>
    <row r="432" spans="14:18" ht="12.75">
      <c r="N432" s="103"/>
      <c r="R432" s="103"/>
    </row>
    <row r="433" spans="14:18" ht="12.75">
      <c r="N433" s="103"/>
      <c r="R433" s="103"/>
    </row>
    <row r="434" spans="14:18" ht="12.75">
      <c r="N434" s="103"/>
      <c r="R434" s="103"/>
    </row>
    <row r="435" spans="14:18" ht="12.75">
      <c r="N435" s="103"/>
      <c r="R435" s="103"/>
    </row>
    <row r="436" spans="14:18" ht="12.75">
      <c r="N436" s="103"/>
      <c r="R436" s="103"/>
    </row>
    <row r="437" spans="14:18" ht="12.75">
      <c r="N437" s="103"/>
      <c r="R437" s="103"/>
    </row>
    <row r="438" spans="14:18" ht="12.75">
      <c r="N438" s="103"/>
      <c r="R438" s="103"/>
    </row>
    <row r="439" spans="14:18" ht="12.75">
      <c r="N439" s="103"/>
      <c r="R439" s="103"/>
    </row>
    <row r="440" spans="14:18" ht="12.75">
      <c r="N440" s="103"/>
      <c r="R440" s="103"/>
    </row>
    <row r="441" spans="14:18" ht="12.75">
      <c r="N441" s="103"/>
      <c r="R441" s="103"/>
    </row>
    <row r="442" spans="14:18" ht="12.75">
      <c r="N442" s="103"/>
      <c r="R442" s="103"/>
    </row>
    <row r="443" spans="14:18" ht="12.75">
      <c r="N443" s="103"/>
      <c r="R443" s="103"/>
    </row>
    <row r="444" spans="14:18" ht="12.75">
      <c r="N444" s="103"/>
      <c r="R444" s="103"/>
    </row>
    <row r="445" spans="14:18" ht="12.75">
      <c r="N445" s="103"/>
      <c r="R445" s="103"/>
    </row>
    <row r="446" spans="14:18" ht="12.75">
      <c r="N446" s="103"/>
      <c r="R446" s="103"/>
    </row>
    <row r="447" spans="14:18" ht="12.75">
      <c r="N447" s="103"/>
      <c r="R447" s="103"/>
    </row>
    <row r="448" spans="14:18" ht="12.75">
      <c r="N448" s="103"/>
      <c r="R448" s="103"/>
    </row>
    <row r="449" spans="14:18" ht="12.75">
      <c r="N449" s="103"/>
      <c r="R449" s="103"/>
    </row>
    <row r="450" spans="14:18" ht="12.75">
      <c r="N450" s="103"/>
      <c r="R450" s="103"/>
    </row>
    <row r="451" spans="14:18" ht="12.75">
      <c r="N451" s="103"/>
      <c r="R451" s="103"/>
    </row>
    <row r="452" spans="14:18" ht="12.75">
      <c r="N452" s="103"/>
      <c r="R452" s="103"/>
    </row>
    <row r="453" spans="14:18" ht="12.75">
      <c r="N453" s="103"/>
      <c r="R453" s="103"/>
    </row>
    <row r="454" spans="14:18" ht="12.75">
      <c r="N454" s="103"/>
      <c r="R454" s="103"/>
    </row>
    <row r="455" spans="14:18" ht="12.75">
      <c r="N455" s="103"/>
      <c r="R455" s="103"/>
    </row>
    <row r="456" spans="14:18" ht="12.75">
      <c r="N456" s="103"/>
      <c r="R456" s="103"/>
    </row>
    <row r="457" spans="14:18" ht="12.75">
      <c r="N457" s="103"/>
      <c r="R457" s="103"/>
    </row>
    <row r="458" spans="14:18" ht="12.75">
      <c r="N458" s="103"/>
      <c r="R458" s="103"/>
    </row>
    <row r="459" spans="14:18" ht="12.75">
      <c r="N459" s="103"/>
      <c r="R459" s="103"/>
    </row>
    <row r="460" spans="14:18" ht="12.75">
      <c r="N460" s="103"/>
      <c r="R460" s="103"/>
    </row>
    <row r="461" spans="14:18" ht="12.75">
      <c r="N461" s="103"/>
      <c r="R461" s="103"/>
    </row>
    <row r="462" spans="14:18" ht="12.75">
      <c r="N462" s="103"/>
      <c r="R462" s="103"/>
    </row>
    <row r="463" spans="14:18" ht="12.75">
      <c r="N463" s="103"/>
      <c r="R463" s="103"/>
    </row>
    <row r="464" spans="14:18" ht="12.75">
      <c r="N464" s="103"/>
      <c r="R464" s="103"/>
    </row>
    <row r="465" spans="14:18" ht="12.75">
      <c r="N465" s="103"/>
      <c r="R465" s="103"/>
    </row>
    <row r="466" spans="14:18" ht="12.75">
      <c r="N466" s="103"/>
      <c r="R466" s="103"/>
    </row>
    <row r="467" spans="14:18" ht="12.75">
      <c r="N467" s="103"/>
      <c r="R467" s="103"/>
    </row>
    <row r="468" spans="14:18" ht="12.75">
      <c r="N468" s="103"/>
      <c r="R468" s="103"/>
    </row>
    <row r="469" spans="14:18" ht="12.75">
      <c r="N469" s="103"/>
      <c r="R469" s="103"/>
    </row>
    <row r="470" spans="14:18" ht="12.75">
      <c r="N470" s="103"/>
      <c r="R470" s="103"/>
    </row>
    <row r="471" spans="14:18" ht="12.75">
      <c r="N471" s="103"/>
      <c r="R471" s="103"/>
    </row>
    <row r="472" spans="14:18" ht="12.75">
      <c r="N472" s="103"/>
      <c r="R472" s="103"/>
    </row>
    <row r="473" spans="14:18" ht="12.75">
      <c r="N473" s="103"/>
      <c r="R473" s="103"/>
    </row>
    <row r="474" spans="14:18" ht="12.75">
      <c r="N474" s="103"/>
      <c r="R474" s="103"/>
    </row>
    <row r="475" spans="14:18" ht="12.75">
      <c r="N475" s="103"/>
      <c r="R475" s="103"/>
    </row>
    <row r="476" spans="14:18" ht="12.75">
      <c r="N476" s="103"/>
      <c r="R476" s="103"/>
    </row>
    <row r="477" spans="14:18" ht="12.75">
      <c r="N477" s="103"/>
      <c r="R477" s="103"/>
    </row>
    <row r="478" spans="14:18" ht="12.75">
      <c r="N478" s="103"/>
      <c r="R478" s="103"/>
    </row>
    <row r="479" spans="14:18" ht="12.75">
      <c r="N479" s="103"/>
      <c r="R479" s="103"/>
    </row>
    <row r="480" spans="14:18" ht="12.75">
      <c r="N480" s="103"/>
      <c r="R480" s="103"/>
    </row>
    <row r="481" spans="14:18" ht="12.75">
      <c r="N481" s="103"/>
      <c r="R481" s="103"/>
    </row>
    <row r="482" spans="14:18" ht="12.75">
      <c r="N482" s="103"/>
      <c r="R482" s="103"/>
    </row>
    <row r="483" spans="14:18" ht="12.75">
      <c r="N483" s="103"/>
      <c r="R483" s="103"/>
    </row>
    <row r="484" spans="14:18" ht="12.75">
      <c r="N484" s="103"/>
      <c r="R484" s="103"/>
    </row>
    <row r="485" spans="14:18" ht="12.75">
      <c r="N485" s="103"/>
      <c r="R485" s="103"/>
    </row>
    <row r="486" spans="14:18" ht="12.75">
      <c r="N486" s="103"/>
      <c r="R486" s="103"/>
    </row>
    <row r="487" spans="14:18" ht="12.75">
      <c r="N487" s="103"/>
      <c r="R487" s="103"/>
    </row>
    <row r="488" spans="14:18" ht="12.75">
      <c r="N488" s="103"/>
      <c r="R488" s="103"/>
    </row>
    <row r="489" spans="14:18" ht="12.75">
      <c r="N489" s="103"/>
      <c r="R489" s="103"/>
    </row>
    <row r="490" spans="14:18" ht="12.75">
      <c r="N490" s="103"/>
      <c r="R490" s="103"/>
    </row>
    <row r="491" spans="14:18" ht="12.75">
      <c r="N491" s="103"/>
      <c r="R491" s="103"/>
    </row>
    <row r="492" spans="14:18" ht="12.75">
      <c r="N492" s="103"/>
      <c r="R492" s="103"/>
    </row>
    <row r="493" spans="14:18" ht="12.75">
      <c r="N493" s="103"/>
      <c r="R493" s="103"/>
    </row>
    <row r="494" spans="14:18" ht="12.75">
      <c r="N494" s="103"/>
      <c r="R494" s="103"/>
    </row>
    <row r="495" spans="14:18" ht="12.75">
      <c r="N495" s="103"/>
      <c r="R495" s="103"/>
    </row>
    <row r="496" spans="14:18" ht="12.75">
      <c r="N496" s="103"/>
      <c r="R496" s="103"/>
    </row>
    <row r="497" spans="14:18" ht="12.75">
      <c r="N497" s="103"/>
      <c r="R497" s="103"/>
    </row>
    <row r="498" spans="14:18" ht="12.75">
      <c r="N498" s="103"/>
      <c r="R498" s="103"/>
    </row>
    <row r="499" spans="14:18" ht="12.75">
      <c r="N499" s="103"/>
      <c r="R499" s="103"/>
    </row>
    <row r="500" spans="14:18" ht="12.75">
      <c r="N500" s="103"/>
      <c r="R500" s="103"/>
    </row>
    <row r="501" spans="14:18" ht="12.75">
      <c r="N501" s="103"/>
      <c r="R501" s="103"/>
    </row>
    <row r="502" spans="14:18" ht="12.75">
      <c r="N502" s="103"/>
      <c r="R502" s="103"/>
    </row>
    <row r="503" spans="14:18" ht="12.75">
      <c r="N503" s="103"/>
      <c r="R503" s="103"/>
    </row>
    <row r="504" spans="14:18" ht="12.75">
      <c r="N504" s="103"/>
      <c r="R504" s="103"/>
    </row>
    <row r="505" spans="14:18" ht="12.75">
      <c r="N505" s="103"/>
      <c r="R505" s="103"/>
    </row>
    <row r="506" spans="14:18" ht="12.75">
      <c r="N506" s="103"/>
      <c r="R506" s="103"/>
    </row>
    <row r="507" spans="14:18" ht="12.75">
      <c r="N507" s="103"/>
      <c r="R507" s="103"/>
    </row>
    <row r="508" spans="14:18" ht="12.75">
      <c r="N508" s="103"/>
      <c r="R508" s="103"/>
    </row>
    <row r="509" spans="14:18" ht="12.75">
      <c r="N509" s="103"/>
      <c r="R509" s="103"/>
    </row>
    <row r="510" spans="14:18" ht="12.75">
      <c r="N510" s="103"/>
      <c r="R510" s="103"/>
    </row>
    <row r="511" spans="14:18" ht="12.75">
      <c r="N511" s="103"/>
      <c r="R511" s="103"/>
    </row>
    <row r="512" spans="14:18" ht="12.75">
      <c r="N512" s="103"/>
      <c r="R512" s="103"/>
    </row>
    <row r="513" spans="14:18" ht="12.75">
      <c r="N513" s="103"/>
      <c r="R513" s="103"/>
    </row>
    <row r="514" spans="14:18" ht="12.75">
      <c r="N514" s="103"/>
      <c r="R514" s="103"/>
    </row>
    <row r="515" spans="14:18" ht="12.75">
      <c r="N515" s="103"/>
      <c r="R515" s="103"/>
    </row>
    <row r="516" spans="14:18" ht="12.75">
      <c r="N516" s="103"/>
      <c r="R516" s="103"/>
    </row>
    <row r="517" spans="14:18" ht="12.75">
      <c r="N517" s="103"/>
      <c r="R517" s="103"/>
    </row>
    <row r="518" spans="14:18" ht="12.75">
      <c r="N518" s="103"/>
      <c r="R518" s="103"/>
    </row>
    <row r="519" spans="14:18" ht="12.75">
      <c r="N519" s="103"/>
      <c r="R519" s="103"/>
    </row>
    <row r="520" spans="14:18" ht="12.75">
      <c r="N520" s="103"/>
      <c r="R520" s="103"/>
    </row>
    <row r="521" spans="14:18" ht="12.75">
      <c r="N521" s="103"/>
      <c r="R521" s="103"/>
    </row>
    <row r="522" spans="14:18" ht="12.75">
      <c r="N522" s="103"/>
      <c r="R522" s="103"/>
    </row>
    <row r="523" spans="14:18" ht="12.75">
      <c r="N523" s="103"/>
      <c r="R523" s="103"/>
    </row>
    <row r="524" spans="14:18" ht="12.75">
      <c r="N524" s="103"/>
      <c r="R524" s="103"/>
    </row>
    <row r="525" spans="14:18" ht="12.75">
      <c r="N525" s="103"/>
      <c r="R525" s="103"/>
    </row>
    <row r="526" spans="14:18" ht="12.75">
      <c r="N526" s="103"/>
      <c r="R526" s="103"/>
    </row>
    <row r="527" spans="14:18" ht="12.75">
      <c r="N527" s="103"/>
      <c r="R527" s="103"/>
    </row>
    <row r="528" spans="14:18" ht="12.75">
      <c r="N528" s="103"/>
      <c r="R528" s="103"/>
    </row>
    <row r="529" spans="14:18" ht="12.75">
      <c r="N529" s="103"/>
      <c r="R529" s="103"/>
    </row>
    <row r="530" spans="14:18" ht="12.75">
      <c r="N530" s="103"/>
      <c r="R530" s="103"/>
    </row>
    <row r="531" spans="14:18" ht="12.75">
      <c r="N531" s="103"/>
      <c r="R531" s="103"/>
    </row>
    <row r="532" spans="14:18" ht="12.75">
      <c r="N532" s="103"/>
      <c r="R532" s="103"/>
    </row>
    <row r="533" spans="14:18" ht="12.75">
      <c r="N533" s="103"/>
      <c r="R533" s="103"/>
    </row>
    <row r="534" spans="14:18" ht="12.75">
      <c r="N534" s="103"/>
      <c r="R534" s="103"/>
    </row>
    <row r="535" spans="14:18" ht="12.75">
      <c r="N535" s="103"/>
      <c r="R535" s="103"/>
    </row>
    <row r="536" spans="14:18" ht="12.75">
      <c r="N536" s="103"/>
      <c r="R536" s="103"/>
    </row>
    <row r="537" spans="14:18" ht="12.75">
      <c r="N537" s="103"/>
      <c r="R537" s="103"/>
    </row>
    <row r="538" spans="14:18" ht="12.75">
      <c r="N538" s="103"/>
      <c r="R538" s="103"/>
    </row>
    <row r="539" spans="14:18" ht="12.75">
      <c r="N539" s="103"/>
      <c r="R539" s="103"/>
    </row>
    <row r="540" spans="14:18" ht="12.75">
      <c r="N540" s="103"/>
      <c r="R540" s="103"/>
    </row>
    <row r="541" spans="14:18" ht="12.75">
      <c r="N541" s="103"/>
      <c r="R541" s="103"/>
    </row>
    <row r="542" spans="14:18" ht="12.75">
      <c r="N542" s="103"/>
      <c r="R542" s="103"/>
    </row>
    <row r="543" spans="14:18" ht="12.75">
      <c r="N543" s="103"/>
      <c r="R543" s="103"/>
    </row>
    <row r="544" spans="14:18" ht="12.75">
      <c r="N544" s="103"/>
      <c r="R544" s="103"/>
    </row>
    <row r="545" spans="14:18" ht="12.75">
      <c r="N545" s="103"/>
      <c r="R545" s="103"/>
    </row>
    <row r="546" spans="14:18" ht="12.75">
      <c r="N546" s="103"/>
      <c r="R546" s="103"/>
    </row>
    <row r="547" spans="14:18" ht="12.75">
      <c r="N547" s="103"/>
      <c r="R547" s="103"/>
    </row>
    <row r="548" spans="14:18" ht="12.75">
      <c r="N548" s="103"/>
      <c r="R548" s="103"/>
    </row>
    <row r="549" spans="14:18" ht="12.75">
      <c r="N549" s="103"/>
      <c r="R549" s="103"/>
    </row>
    <row r="550" spans="14:18" ht="12.75">
      <c r="N550" s="103"/>
      <c r="R550" s="103"/>
    </row>
    <row r="551" spans="14:18" ht="12.75">
      <c r="N551" s="103"/>
      <c r="R551" s="103"/>
    </row>
    <row r="552" spans="14:18" ht="12.75">
      <c r="N552" s="103"/>
      <c r="R552" s="103"/>
    </row>
    <row r="553" spans="14:18" ht="12.75">
      <c r="N553" s="103"/>
      <c r="R553" s="103"/>
    </row>
    <row r="554" spans="14:18" ht="12.75">
      <c r="N554" s="103"/>
      <c r="R554" s="103"/>
    </row>
    <row r="555" spans="14:18" ht="12.75">
      <c r="N555" s="103"/>
      <c r="R555" s="103"/>
    </row>
    <row r="556" spans="14:18" ht="12.75">
      <c r="N556" s="103"/>
      <c r="R556" s="103"/>
    </row>
    <row r="557" spans="14:18" ht="12.75">
      <c r="N557" s="103"/>
      <c r="R557" s="103"/>
    </row>
    <row r="558" spans="14:18" ht="12.75">
      <c r="N558" s="103"/>
      <c r="R558" s="103"/>
    </row>
    <row r="559" spans="14:18" ht="12.75">
      <c r="N559" s="103"/>
      <c r="R559" s="103"/>
    </row>
    <row r="560" spans="14:18" ht="12.75">
      <c r="N560" s="103"/>
      <c r="R560" s="103"/>
    </row>
    <row r="561" spans="14:18" ht="12.75">
      <c r="N561" s="103"/>
      <c r="R561" s="103"/>
    </row>
    <row r="562" spans="14:18" ht="12.75">
      <c r="N562" s="103"/>
      <c r="R562" s="103"/>
    </row>
    <row r="563" spans="14:18" ht="12.75">
      <c r="N563" s="103"/>
      <c r="R563" s="103"/>
    </row>
    <row r="564" spans="14:18" ht="12.75">
      <c r="N564" s="103"/>
      <c r="R564" s="103"/>
    </row>
    <row r="565" spans="14:18" ht="12.75">
      <c r="N565" s="103"/>
      <c r="R565" s="103"/>
    </row>
    <row r="566" spans="14:18" ht="12.75">
      <c r="N566" s="103"/>
      <c r="R566" s="103"/>
    </row>
    <row r="567" spans="14:18" ht="12.75">
      <c r="N567" s="103"/>
      <c r="R567" s="103"/>
    </row>
    <row r="568" spans="14:18" ht="12.75">
      <c r="N568" s="103"/>
      <c r="R568" s="103"/>
    </row>
    <row r="569" spans="14:18" ht="12.75">
      <c r="N569" s="103"/>
      <c r="R569" s="103"/>
    </row>
    <row r="570" spans="14:18" ht="12.75">
      <c r="N570" s="103"/>
      <c r="R570" s="103"/>
    </row>
    <row r="571" spans="14:18" ht="12.75">
      <c r="N571" s="103"/>
      <c r="R571" s="103"/>
    </row>
    <row r="572" spans="14:18" ht="12.75">
      <c r="N572" s="103"/>
      <c r="R572" s="103"/>
    </row>
    <row r="573" spans="14:18" ht="12.75">
      <c r="N573" s="103"/>
      <c r="R573" s="103"/>
    </row>
    <row r="574" spans="14:18" ht="12.75">
      <c r="N574" s="103"/>
      <c r="R574" s="103"/>
    </row>
    <row r="575" spans="14:18" ht="12.75">
      <c r="N575" s="103"/>
      <c r="R575" s="103"/>
    </row>
    <row r="576" spans="14:18" ht="12.75">
      <c r="N576" s="103"/>
      <c r="R576" s="103"/>
    </row>
    <row r="577" spans="14:18" ht="12.75">
      <c r="N577" s="103"/>
      <c r="R577" s="103"/>
    </row>
    <row r="578" spans="14:18" ht="12.75">
      <c r="N578" s="103"/>
      <c r="R578" s="103"/>
    </row>
    <row r="579" spans="14:18" ht="12.75">
      <c r="N579" s="103"/>
      <c r="R579" s="103"/>
    </row>
    <row r="580" spans="14:18" ht="12.75">
      <c r="N580" s="103"/>
      <c r="R580" s="103"/>
    </row>
    <row r="581" spans="14:18" ht="12.75">
      <c r="N581" s="103"/>
      <c r="R581" s="103"/>
    </row>
    <row r="582" spans="14:18" ht="12.75">
      <c r="N582" s="103"/>
      <c r="R582" s="103"/>
    </row>
    <row r="583" spans="14:18" ht="12.75">
      <c r="N583" s="103"/>
      <c r="R583" s="103"/>
    </row>
    <row r="584" spans="14:18" ht="12.75">
      <c r="N584" s="103"/>
      <c r="R584" s="103"/>
    </row>
    <row r="585" spans="14:18" ht="12.75">
      <c r="N585" s="103"/>
      <c r="R585" s="103"/>
    </row>
    <row r="586" spans="14:18" ht="12.75">
      <c r="N586" s="103"/>
      <c r="R586" s="103"/>
    </row>
    <row r="587" spans="14:18" ht="12.75">
      <c r="N587" s="103"/>
      <c r="R587" s="103"/>
    </row>
    <row r="588" spans="14:18" ht="12.75">
      <c r="N588" s="103"/>
      <c r="R588" s="103"/>
    </row>
    <row r="589" spans="14:18" ht="12.75">
      <c r="N589" s="103"/>
      <c r="R589" s="103"/>
    </row>
    <row r="590" spans="14:18" ht="12.75">
      <c r="N590" s="103"/>
      <c r="R590" s="103"/>
    </row>
    <row r="591" spans="14:18" ht="12.75">
      <c r="N591" s="103"/>
      <c r="R591" s="103"/>
    </row>
    <row r="592" spans="14:18" ht="12.75">
      <c r="N592" s="103"/>
      <c r="R592" s="103"/>
    </row>
    <row r="593" spans="14:18" ht="12.75">
      <c r="N593" s="103"/>
      <c r="R593" s="103"/>
    </row>
    <row r="594" spans="14:18" ht="12.75">
      <c r="N594" s="103"/>
      <c r="R594" s="103"/>
    </row>
    <row r="595" spans="14:18" ht="12.75">
      <c r="N595" s="103"/>
      <c r="R595" s="103"/>
    </row>
    <row r="596" spans="14:18" ht="12.75">
      <c r="N596" s="103"/>
      <c r="R596" s="103"/>
    </row>
    <row r="597" spans="14:18" ht="12.75">
      <c r="N597" s="103"/>
      <c r="R597" s="103"/>
    </row>
    <row r="598" spans="14:18" ht="12.75">
      <c r="N598" s="103"/>
      <c r="R598" s="103"/>
    </row>
    <row r="599" spans="14:18" ht="12.75">
      <c r="N599" s="103"/>
      <c r="R599" s="103"/>
    </row>
    <row r="600" spans="14:18" ht="12.75">
      <c r="N600" s="103"/>
      <c r="R600" s="103"/>
    </row>
    <row r="601" spans="14:18" ht="12.75">
      <c r="N601" s="103"/>
      <c r="R601" s="103"/>
    </row>
    <row r="602" spans="14:18" ht="12.75">
      <c r="N602" s="103"/>
      <c r="R602" s="103"/>
    </row>
    <row r="603" spans="14:18" ht="12.75">
      <c r="N603" s="103"/>
      <c r="R603" s="103"/>
    </row>
    <row r="604" spans="14:18" ht="12.75">
      <c r="N604" s="103"/>
      <c r="R604" s="103"/>
    </row>
    <row r="605" spans="14:18" ht="12.75">
      <c r="N605" s="103"/>
      <c r="R605" s="103"/>
    </row>
    <row r="606" spans="14:18" ht="12.75">
      <c r="N606" s="103"/>
      <c r="R606" s="103"/>
    </row>
    <row r="607" spans="14:18" ht="12.75">
      <c r="N607" s="103"/>
      <c r="R607" s="103"/>
    </row>
    <row r="608" spans="14:18" ht="12.75">
      <c r="N608" s="103"/>
      <c r="R608" s="103"/>
    </row>
    <row r="609" spans="14:18" ht="12.75">
      <c r="N609" s="103"/>
      <c r="R609" s="103"/>
    </row>
    <row r="610" spans="14:18" ht="12.75">
      <c r="N610" s="103"/>
      <c r="R610" s="103"/>
    </row>
    <row r="611" spans="14:18" ht="12.75">
      <c r="N611" s="103"/>
      <c r="R611" s="103"/>
    </row>
    <row r="612" spans="14:18" ht="12.75">
      <c r="N612" s="103"/>
      <c r="R612" s="103"/>
    </row>
    <row r="613" spans="14:18" ht="12.75">
      <c r="N613" s="103"/>
      <c r="R613" s="103"/>
    </row>
    <row r="614" spans="14:18" ht="12.75">
      <c r="N614" s="103"/>
      <c r="R614" s="103"/>
    </row>
    <row r="615" spans="14:18" ht="12.75">
      <c r="N615" s="103"/>
      <c r="R615" s="103"/>
    </row>
    <row r="616" spans="14:18" ht="12.75">
      <c r="N616" s="103"/>
      <c r="R616" s="103"/>
    </row>
    <row r="617" spans="14:18" ht="12.75">
      <c r="N617" s="103"/>
      <c r="R617" s="103"/>
    </row>
    <row r="618" spans="14:18" ht="12.75">
      <c r="N618" s="103"/>
      <c r="R618" s="103"/>
    </row>
    <row r="619" spans="14:18" ht="12.75">
      <c r="N619" s="103"/>
      <c r="R619" s="103"/>
    </row>
    <row r="620" spans="14:18" ht="12.75">
      <c r="N620" s="103"/>
      <c r="R620" s="103"/>
    </row>
    <row r="621" spans="14:18" ht="12.75">
      <c r="N621" s="103"/>
      <c r="R621" s="103"/>
    </row>
    <row r="622" spans="14:18" ht="12.75">
      <c r="N622" s="103"/>
      <c r="R622" s="103"/>
    </row>
    <row r="623" spans="14:18" ht="12.75">
      <c r="N623" s="103"/>
      <c r="R623" s="103"/>
    </row>
    <row r="624" spans="14:18" ht="12.75">
      <c r="N624" s="103"/>
      <c r="R624" s="103"/>
    </row>
    <row r="625" spans="14:18" ht="12.75">
      <c r="N625" s="103"/>
      <c r="R625" s="103"/>
    </row>
    <row r="626" spans="14:18" ht="12.75">
      <c r="N626" s="103"/>
      <c r="R626" s="103"/>
    </row>
    <row r="627" spans="14:18" ht="12.75">
      <c r="N627" s="103"/>
      <c r="R627" s="103"/>
    </row>
    <row r="628" spans="14:18" ht="12.75">
      <c r="N628" s="103"/>
      <c r="R628" s="103"/>
    </row>
    <row r="629" spans="14:18" ht="12.75">
      <c r="N629" s="103"/>
      <c r="R629" s="103"/>
    </row>
    <row r="630" spans="14:18" ht="12.75">
      <c r="N630" s="103"/>
      <c r="R630" s="103"/>
    </row>
    <row r="631" spans="14:18" ht="12.75">
      <c r="N631" s="103"/>
      <c r="R631" s="103"/>
    </row>
    <row r="632" spans="14:18" ht="12.75">
      <c r="N632" s="103"/>
      <c r="R632" s="103"/>
    </row>
    <row r="633" spans="14:18" ht="12.75">
      <c r="N633" s="103"/>
      <c r="R633" s="103"/>
    </row>
    <row r="634" spans="14:18" ht="12.75">
      <c r="N634" s="103"/>
      <c r="R634" s="103"/>
    </row>
    <row r="635" spans="14:18" ht="12.75">
      <c r="N635" s="103"/>
      <c r="R635" s="103"/>
    </row>
    <row r="636" spans="14:18" ht="12.75">
      <c r="N636" s="103"/>
      <c r="R636" s="103"/>
    </row>
    <row r="637" spans="14:18" ht="12.75">
      <c r="N637" s="103"/>
      <c r="R637" s="103"/>
    </row>
    <row r="638" spans="14:18" ht="12.75">
      <c r="N638" s="103"/>
      <c r="R638" s="103"/>
    </row>
    <row r="639" spans="14:18" ht="12.75">
      <c r="N639" s="103"/>
      <c r="R639" s="103"/>
    </row>
    <row r="640" spans="14:18" ht="12.75">
      <c r="N640" s="103"/>
      <c r="R640" s="103"/>
    </row>
    <row r="641" spans="14:18" ht="12.75">
      <c r="N641" s="103"/>
      <c r="R641" s="103"/>
    </row>
    <row r="642" spans="14:18" ht="12.75">
      <c r="N642" s="103"/>
      <c r="R642" s="103"/>
    </row>
    <row r="643" spans="14:18" ht="12.75">
      <c r="N643" s="103"/>
      <c r="R643" s="103"/>
    </row>
    <row r="644" spans="14:18" ht="12.75">
      <c r="N644" s="103"/>
      <c r="R644" s="103"/>
    </row>
    <row r="645" spans="14:18" ht="12.75">
      <c r="N645" s="103"/>
      <c r="R645" s="103"/>
    </row>
    <row r="646" spans="14:18" ht="12.75">
      <c r="N646" s="103"/>
      <c r="R646" s="103"/>
    </row>
    <row r="647" spans="14:18" ht="12.75">
      <c r="N647" s="103"/>
      <c r="R647" s="103"/>
    </row>
    <row r="648" spans="14:18" ht="12.75">
      <c r="N648" s="103"/>
      <c r="R648" s="103"/>
    </row>
    <row r="649" spans="14:18" ht="12.75">
      <c r="N649" s="103"/>
      <c r="R649" s="103"/>
    </row>
    <row r="650" spans="14:18" ht="12.75">
      <c r="N650" s="103"/>
      <c r="R650" s="103"/>
    </row>
    <row r="651" spans="14:18" ht="12.75">
      <c r="N651" s="103"/>
      <c r="R651" s="103"/>
    </row>
    <row r="652" spans="14:18" ht="12.75">
      <c r="N652" s="103"/>
      <c r="R652" s="103"/>
    </row>
    <row r="653" spans="14:18" ht="12.75">
      <c r="N653" s="103"/>
      <c r="R653" s="103"/>
    </row>
    <row r="654" spans="14:18" ht="12.75">
      <c r="N654" s="103"/>
      <c r="R654" s="103"/>
    </row>
    <row r="655" spans="14:18" ht="12.75">
      <c r="N655" s="103"/>
      <c r="R655" s="103"/>
    </row>
    <row r="656" spans="14:18" ht="12.75">
      <c r="N656" s="103"/>
      <c r="R656" s="103"/>
    </row>
    <row r="657" spans="14:18" ht="12.75">
      <c r="N657" s="103"/>
      <c r="R657" s="103"/>
    </row>
    <row r="658" spans="14:18" ht="12.75">
      <c r="N658" s="103"/>
      <c r="R658" s="103"/>
    </row>
    <row r="659" spans="14:18" ht="12.75">
      <c r="N659" s="103"/>
      <c r="R659" s="103"/>
    </row>
    <row r="660" spans="14:18" ht="12.75">
      <c r="N660" s="103"/>
      <c r="R660" s="103"/>
    </row>
    <row r="661" spans="14:18" ht="12.75">
      <c r="N661" s="103"/>
      <c r="R661" s="103"/>
    </row>
    <row r="662" spans="14:18" ht="12.75">
      <c r="N662" s="103"/>
      <c r="R662" s="103"/>
    </row>
    <row r="663" spans="14:18" ht="12.75">
      <c r="N663" s="103"/>
      <c r="R663" s="103"/>
    </row>
    <row r="664" spans="14:18" ht="12.75">
      <c r="N664" s="103"/>
      <c r="R664" s="103"/>
    </row>
    <row r="665" spans="14:18" ht="12.75">
      <c r="N665" s="103"/>
      <c r="R665" s="103"/>
    </row>
    <row r="666" spans="14:18" ht="12.75">
      <c r="N666" s="103"/>
      <c r="R666" s="103"/>
    </row>
    <row r="667" spans="14:18" ht="12.75">
      <c r="N667" s="103"/>
      <c r="R667" s="103"/>
    </row>
    <row r="668" spans="14:18" ht="12.75">
      <c r="N668" s="103"/>
      <c r="R668" s="103"/>
    </row>
    <row r="669" spans="14:18" ht="12.75">
      <c r="N669" s="103"/>
      <c r="R669" s="103"/>
    </row>
    <row r="670" spans="14:18" ht="12.75">
      <c r="N670" s="103"/>
      <c r="R670" s="103"/>
    </row>
    <row r="671" spans="14:18" ht="12.75">
      <c r="N671" s="103"/>
      <c r="R671" s="103"/>
    </row>
    <row r="672" spans="14:18" ht="12.75">
      <c r="N672" s="103"/>
      <c r="R672" s="103"/>
    </row>
    <row r="673" spans="14:18" ht="12.75">
      <c r="N673" s="103"/>
      <c r="R673" s="103"/>
    </row>
    <row r="674" spans="14:18" ht="12.75">
      <c r="N674" s="103"/>
      <c r="R674" s="103"/>
    </row>
    <row r="675" spans="14:18" ht="12.75">
      <c r="N675" s="103"/>
      <c r="R675" s="103"/>
    </row>
    <row r="676" spans="14:18" ht="12.75">
      <c r="N676" s="103"/>
      <c r="R676" s="103"/>
    </row>
    <row r="677" spans="14:18" ht="12.75">
      <c r="N677" s="103"/>
      <c r="R677" s="103"/>
    </row>
    <row r="678" spans="14:18" ht="12.75">
      <c r="N678" s="103"/>
      <c r="R678" s="103"/>
    </row>
    <row r="679" spans="14:18" ht="12.75">
      <c r="N679" s="103"/>
      <c r="R679" s="103"/>
    </row>
    <row r="680" spans="14:18" ht="12.75">
      <c r="N680" s="103"/>
      <c r="R680" s="103"/>
    </row>
    <row r="681" spans="14:18" ht="12.75">
      <c r="N681" s="103"/>
      <c r="R681" s="103"/>
    </row>
    <row r="682" spans="14:18" ht="12.75">
      <c r="N682" s="103"/>
      <c r="R682" s="103"/>
    </row>
    <row r="683" spans="14:18" ht="12.75">
      <c r="N683" s="103"/>
      <c r="R683" s="103"/>
    </row>
    <row r="684" spans="14:18" ht="12.75">
      <c r="N684" s="103"/>
      <c r="R684" s="103"/>
    </row>
    <row r="685" spans="14:18" ht="12.75">
      <c r="N685" s="103"/>
      <c r="R685" s="103"/>
    </row>
    <row r="686" spans="14:18" ht="12.75">
      <c r="N686" s="103"/>
      <c r="R686" s="103"/>
    </row>
    <row r="687" spans="14:18" ht="12.75">
      <c r="N687" s="103"/>
      <c r="R687" s="103"/>
    </row>
    <row r="688" spans="14:18" ht="12.75">
      <c r="N688" s="103"/>
      <c r="R688" s="103"/>
    </row>
    <row r="689" spans="14:18" ht="12.75">
      <c r="N689" s="103"/>
      <c r="R689" s="103"/>
    </row>
    <row r="690" spans="14:18" ht="12.75">
      <c r="N690" s="103"/>
      <c r="R690" s="103"/>
    </row>
    <row r="691" spans="14:18" ht="12.75">
      <c r="N691" s="103"/>
      <c r="R691" s="103"/>
    </row>
    <row r="692" spans="14:18" ht="12.75">
      <c r="N692" s="103"/>
      <c r="R692" s="103"/>
    </row>
    <row r="693" spans="14:18" ht="12.75">
      <c r="N693" s="103"/>
      <c r="R693" s="103"/>
    </row>
    <row r="694" spans="14:18" ht="12.75">
      <c r="N694" s="103"/>
      <c r="R694" s="103"/>
    </row>
    <row r="695" spans="14:18" ht="12.75">
      <c r="N695" s="103"/>
      <c r="R695" s="103"/>
    </row>
    <row r="696" spans="14:18" ht="12.75">
      <c r="N696" s="103"/>
      <c r="R696" s="103"/>
    </row>
    <row r="697" spans="14:18" ht="12.75">
      <c r="N697" s="103"/>
      <c r="R697" s="103"/>
    </row>
    <row r="698" spans="14:18" ht="12.75">
      <c r="N698" s="103"/>
      <c r="R698" s="103"/>
    </row>
    <row r="699" spans="14:18" ht="12.75">
      <c r="N699" s="103"/>
      <c r="R699" s="103"/>
    </row>
    <row r="700" spans="14:18" ht="12.75">
      <c r="N700" s="103"/>
      <c r="R700" s="103"/>
    </row>
    <row r="701" spans="14:18" ht="12.75">
      <c r="N701" s="103"/>
      <c r="R701" s="103"/>
    </row>
    <row r="702" spans="14:18" ht="12.75">
      <c r="N702" s="103"/>
      <c r="R702" s="103"/>
    </row>
    <row r="703" spans="14:18" ht="12.75">
      <c r="N703" s="103"/>
      <c r="R703" s="103"/>
    </row>
    <row r="704" spans="14:18" ht="12.75">
      <c r="N704" s="103"/>
      <c r="R704" s="103"/>
    </row>
    <row r="705" spans="14:18" ht="12.75">
      <c r="N705" s="103"/>
      <c r="R705" s="103"/>
    </row>
    <row r="706" spans="14:18" ht="12.75">
      <c r="N706" s="103"/>
      <c r="R706" s="103"/>
    </row>
    <row r="707" spans="14:18" ht="12.75">
      <c r="N707" s="103"/>
      <c r="R707" s="103"/>
    </row>
    <row r="708" spans="14:18" ht="12.75">
      <c r="N708" s="103"/>
      <c r="R708" s="103"/>
    </row>
    <row r="709" spans="14:18" ht="12.75">
      <c r="N709" s="103"/>
      <c r="R709" s="103"/>
    </row>
    <row r="710" spans="14:18" ht="12.75">
      <c r="N710" s="103"/>
      <c r="R710" s="103"/>
    </row>
    <row r="711" spans="14:18" ht="12.75">
      <c r="N711" s="103"/>
      <c r="R711" s="103"/>
    </row>
    <row r="712" spans="14:18" ht="12.75">
      <c r="N712" s="103"/>
      <c r="R712" s="103"/>
    </row>
    <row r="713" spans="14:18" ht="12.75">
      <c r="N713" s="103"/>
      <c r="R713" s="103"/>
    </row>
    <row r="714" spans="14:18" ht="12.75">
      <c r="N714" s="103"/>
      <c r="R714" s="103"/>
    </row>
    <row r="715" spans="14:18" ht="12.75">
      <c r="N715" s="103"/>
      <c r="R715" s="103"/>
    </row>
    <row r="716" spans="14:18" ht="12.75">
      <c r="N716" s="103"/>
      <c r="R716" s="103"/>
    </row>
    <row r="717" spans="14:18" ht="12.75">
      <c r="N717" s="103"/>
      <c r="R717" s="103"/>
    </row>
    <row r="718" spans="14:18" ht="12.75">
      <c r="N718" s="103"/>
      <c r="R718" s="103"/>
    </row>
    <row r="719" spans="14:18" ht="12.75">
      <c r="N719" s="103"/>
      <c r="R719" s="103"/>
    </row>
    <row r="720" spans="14:18" ht="12.75">
      <c r="N720" s="103"/>
      <c r="R720" s="103"/>
    </row>
    <row r="721" spans="14:18" ht="12.75">
      <c r="N721" s="103"/>
      <c r="R721" s="103"/>
    </row>
    <row r="722" spans="14:18" ht="12.75">
      <c r="N722" s="103"/>
      <c r="R722" s="103"/>
    </row>
    <row r="723" spans="14:18" ht="12.75">
      <c r="N723" s="103"/>
      <c r="R723" s="103"/>
    </row>
    <row r="724" spans="14:18" ht="12.75">
      <c r="N724" s="103"/>
      <c r="R724" s="103"/>
    </row>
    <row r="725" spans="14:18" ht="12.75">
      <c r="N725" s="103"/>
      <c r="R725" s="103"/>
    </row>
    <row r="726" spans="14:18" ht="12.75">
      <c r="N726" s="103"/>
      <c r="R726" s="103"/>
    </row>
    <row r="727" spans="14:18" ht="12.75">
      <c r="N727" s="103"/>
      <c r="R727" s="103"/>
    </row>
    <row r="728" spans="14:18" ht="12.75">
      <c r="N728" s="103"/>
      <c r="R728" s="103"/>
    </row>
    <row r="729" spans="14:18" ht="12.75">
      <c r="N729" s="103"/>
      <c r="R729" s="103"/>
    </row>
    <row r="730" spans="14:18" ht="12.75">
      <c r="N730" s="103"/>
      <c r="R730" s="103"/>
    </row>
    <row r="731" spans="14:18" ht="12.75">
      <c r="N731" s="103"/>
      <c r="R731" s="103"/>
    </row>
    <row r="732" spans="14:18" ht="12.75">
      <c r="N732" s="103"/>
      <c r="R732" s="103"/>
    </row>
    <row r="733" spans="14:18" ht="12.75">
      <c r="N733" s="103"/>
      <c r="R733" s="103"/>
    </row>
    <row r="734" spans="14:18" ht="12.75">
      <c r="N734" s="103"/>
      <c r="R734" s="103"/>
    </row>
    <row r="735" spans="14:18" ht="12.75">
      <c r="N735" s="103"/>
      <c r="R735" s="103"/>
    </row>
    <row r="736" spans="14:18" ht="12.75">
      <c r="N736" s="103"/>
      <c r="R736" s="103"/>
    </row>
    <row r="737" spans="14:18" ht="12.75">
      <c r="N737" s="103"/>
      <c r="R737" s="103"/>
    </row>
    <row r="738" spans="14:18" ht="12.75">
      <c r="N738" s="103"/>
      <c r="R738" s="103"/>
    </row>
    <row r="739" spans="14:18" ht="12.75">
      <c r="N739" s="103"/>
      <c r="R739" s="103"/>
    </row>
    <row r="740" spans="14:18" ht="12.75">
      <c r="N740" s="103"/>
      <c r="R740" s="103"/>
    </row>
    <row r="741" spans="14:18" ht="12.75">
      <c r="N741" s="103"/>
      <c r="R741" s="103"/>
    </row>
    <row r="742" spans="14:18" ht="12.75">
      <c r="N742" s="103"/>
      <c r="R742" s="103"/>
    </row>
    <row r="743" spans="14:18" ht="12.75">
      <c r="N743" s="103"/>
      <c r="R743" s="103"/>
    </row>
    <row r="744" spans="14:18" ht="12.75">
      <c r="N744" s="103"/>
      <c r="R744" s="103"/>
    </row>
    <row r="745" spans="14:18" ht="12.75">
      <c r="N745" s="103"/>
      <c r="R745" s="103"/>
    </row>
    <row r="746" spans="14:18" ht="12.75">
      <c r="N746" s="103"/>
      <c r="R746" s="103"/>
    </row>
    <row r="747" spans="14:18" ht="12.75">
      <c r="N747" s="103"/>
      <c r="R747" s="103"/>
    </row>
    <row r="748" spans="14:18" ht="12.75">
      <c r="N748" s="103"/>
      <c r="R748" s="103"/>
    </row>
    <row r="749" spans="14:18" ht="12.75">
      <c r="N749" s="103"/>
      <c r="R749" s="103"/>
    </row>
    <row r="750" spans="14:18" ht="12.75">
      <c r="N750" s="103"/>
      <c r="R750" s="103"/>
    </row>
    <row r="751" spans="14:18" ht="12.75">
      <c r="N751" s="103"/>
      <c r="R751" s="103"/>
    </row>
    <row r="752" spans="14:18" ht="12.75">
      <c r="N752" s="103"/>
      <c r="R752" s="103"/>
    </row>
    <row r="753" spans="14:18" ht="12.75">
      <c r="N753" s="103"/>
      <c r="R753" s="103"/>
    </row>
    <row r="754" spans="14:18" ht="12.75">
      <c r="N754" s="103"/>
      <c r="R754" s="103"/>
    </row>
    <row r="755" spans="14:18" ht="12.75">
      <c r="N755" s="103"/>
      <c r="R755" s="103"/>
    </row>
    <row r="756" spans="14:18" ht="12.75">
      <c r="N756" s="103"/>
      <c r="R756" s="103"/>
    </row>
    <row r="757" spans="14:18" ht="12.75">
      <c r="N757" s="103"/>
      <c r="R757" s="103"/>
    </row>
    <row r="758" spans="14:18" ht="12.75">
      <c r="N758" s="103"/>
      <c r="R758" s="103"/>
    </row>
    <row r="759" spans="14:18" ht="12.75">
      <c r="N759" s="103"/>
      <c r="R759" s="103"/>
    </row>
    <row r="760" spans="14:18" ht="12.75">
      <c r="N760" s="103"/>
      <c r="R760" s="103"/>
    </row>
    <row r="761" spans="14:18" ht="12.75">
      <c r="N761" s="103"/>
      <c r="R761" s="103"/>
    </row>
    <row r="762" spans="14:18" ht="12.75">
      <c r="N762" s="103"/>
      <c r="R762" s="103"/>
    </row>
    <row r="763" spans="14:18" ht="12.75">
      <c r="N763" s="103"/>
      <c r="R763" s="103"/>
    </row>
    <row r="764" spans="14:18" ht="12.75">
      <c r="N764" s="103"/>
      <c r="R764" s="103"/>
    </row>
    <row r="765" spans="14:18" ht="12.75">
      <c r="N765" s="103"/>
      <c r="R765" s="103"/>
    </row>
    <row r="766" spans="14:18" ht="12.75">
      <c r="N766" s="103"/>
      <c r="R766" s="103"/>
    </row>
    <row r="767" spans="14:18" ht="12.75">
      <c r="N767" s="103"/>
      <c r="R767" s="103"/>
    </row>
    <row r="768" spans="14:18" ht="12.75">
      <c r="N768" s="103"/>
      <c r="R768" s="103"/>
    </row>
    <row r="769" spans="14:18" ht="12.75">
      <c r="N769" s="103"/>
      <c r="R769" s="103"/>
    </row>
    <row r="770" spans="14:18" ht="12.75">
      <c r="N770" s="103"/>
      <c r="R770" s="103"/>
    </row>
    <row r="771" spans="14:18" ht="12.75">
      <c r="N771" s="103"/>
      <c r="R771" s="103"/>
    </row>
    <row r="772" spans="14:18" ht="12.75">
      <c r="N772" s="103"/>
      <c r="R772" s="103"/>
    </row>
    <row r="773" spans="14:18" ht="12.75">
      <c r="N773" s="103"/>
      <c r="R773" s="103"/>
    </row>
    <row r="774" spans="14:18" ht="12.75">
      <c r="N774" s="103"/>
      <c r="R774" s="103"/>
    </row>
    <row r="775" spans="14:18" ht="12.75">
      <c r="N775" s="103"/>
      <c r="R775" s="103"/>
    </row>
    <row r="776" spans="14:18" ht="12.75">
      <c r="N776" s="103"/>
      <c r="R776" s="103"/>
    </row>
    <row r="777" spans="14:18" ht="12.75">
      <c r="N777" s="103"/>
      <c r="R777" s="103"/>
    </row>
    <row r="778" spans="14:18" ht="12.75">
      <c r="N778" s="103"/>
      <c r="R778" s="103"/>
    </row>
    <row r="779" spans="14:18" ht="12.75">
      <c r="N779" s="103"/>
      <c r="R779" s="103"/>
    </row>
    <row r="780" spans="14:18" ht="12.75">
      <c r="N780" s="103"/>
      <c r="R780" s="103"/>
    </row>
    <row r="781" spans="14:18" ht="12.75">
      <c r="N781" s="103"/>
      <c r="R781" s="103"/>
    </row>
    <row r="782" spans="14:18" ht="12.75">
      <c r="N782" s="103"/>
      <c r="R782" s="103"/>
    </row>
    <row r="783" spans="14:18" ht="12.75">
      <c r="N783" s="103"/>
      <c r="R783" s="103"/>
    </row>
    <row r="784" spans="14:18" ht="12.75">
      <c r="N784" s="103"/>
      <c r="R784" s="103"/>
    </row>
    <row r="785" spans="14:18" ht="12.75">
      <c r="N785" s="103"/>
      <c r="R785" s="103"/>
    </row>
    <row r="786" spans="14:18" ht="12.75">
      <c r="N786" s="103"/>
      <c r="R786" s="103"/>
    </row>
    <row r="787" spans="14:18" ht="12.75">
      <c r="N787" s="103"/>
      <c r="R787" s="103"/>
    </row>
    <row r="788" spans="14:18" ht="12.75">
      <c r="N788" s="103"/>
      <c r="R788" s="103"/>
    </row>
    <row r="789" spans="14:18" ht="12.75">
      <c r="N789" s="103"/>
      <c r="R789" s="103"/>
    </row>
    <row r="790" spans="14:18" ht="12.75">
      <c r="N790" s="103"/>
      <c r="R790" s="103"/>
    </row>
    <row r="791" spans="14:18" ht="12.75">
      <c r="N791" s="103"/>
      <c r="R791" s="103"/>
    </row>
    <row r="792" spans="14:18" ht="12.75">
      <c r="N792" s="103"/>
      <c r="R792" s="103"/>
    </row>
    <row r="793" spans="14:18" ht="12.75">
      <c r="N793" s="103"/>
      <c r="R793" s="103"/>
    </row>
    <row r="794" spans="14:18" ht="12.75">
      <c r="N794" s="103"/>
      <c r="R794" s="103"/>
    </row>
    <row r="795" spans="14:18" ht="12.75">
      <c r="N795" s="103"/>
      <c r="R795" s="103"/>
    </row>
    <row r="796" spans="14:18" ht="12.75">
      <c r="N796" s="103"/>
      <c r="R796" s="103"/>
    </row>
    <row r="797" spans="14:18" ht="12.75">
      <c r="N797" s="103"/>
      <c r="R797" s="103"/>
    </row>
    <row r="798" spans="14:18" ht="12.75">
      <c r="N798" s="103"/>
      <c r="R798" s="103"/>
    </row>
    <row r="799" spans="14:18" ht="12.75">
      <c r="N799" s="103"/>
      <c r="R799" s="103"/>
    </row>
    <row r="800" spans="14:18" ht="12.75">
      <c r="N800" s="103"/>
      <c r="R800" s="103"/>
    </row>
    <row r="801" spans="14:18" ht="12.75">
      <c r="N801" s="103"/>
      <c r="R801" s="103"/>
    </row>
    <row r="802" spans="14:18" ht="12.75">
      <c r="N802" s="103"/>
      <c r="R802" s="103"/>
    </row>
    <row r="803" spans="14:18" ht="12.75">
      <c r="N803" s="103"/>
      <c r="R803" s="103"/>
    </row>
    <row r="804" spans="14:18" ht="12.75">
      <c r="N804" s="103"/>
      <c r="R804" s="103"/>
    </row>
    <row r="805" spans="14:18" ht="12.75">
      <c r="N805" s="103"/>
      <c r="R805" s="103"/>
    </row>
    <row r="806" spans="14:18" ht="12.75">
      <c r="N806" s="103"/>
      <c r="R806" s="103"/>
    </row>
    <row r="807" spans="14:18" ht="12.75">
      <c r="N807" s="103"/>
      <c r="R807" s="103"/>
    </row>
    <row r="808" spans="14:18" ht="12.75">
      <c r="N808" s="103"/>
      <c r="R808" s="103"/>
    </row>
    <row r="809" spans="14:18" ht="12.75">
      <c r="N809" s="103"/>
      <c r="R809" s="103"/>
    </row>
    <row r="810" spans="14:18" ht="12.75">
      <c r="N810" s="103"/>
      <c r="R810" s="103"/>
    </row>
    <row r="811" spans="14:18" ht="12.75">
      <c r="N811" s="103"/>
      <c r="R811" s="103"/>
    </row>
    <row r="812" spans="14:18" ht="12.75">
      <c r="N812" s="103"/>
      <c r="R812" s="103"/>
    </row>
    <row r="813" spans="14:18" ht="12.75">
      <c r="N813" s="103"/>
      <c r="R813" s="103"/>
    </row>
    <row r="814" spans="14:18" ht="12.75">
      <c r="N814" s="103"/>
      <c r="R814" s="103"/>
    </row>
    <row r="815" spans="14:18" ht="12.75">
      <c r="N815" s="103"/>
      <c r="R815" s="103"/>
    </row>
    <row r="816" spans="14:18" ht="12.75">
      <c r="N816" s="103"/>
      <c r="R816" s="103"/>
    </row>
    <row r="817" spans="14:18" ht="12.75">
      <c r="N817" s="103"/>
      <c r="R817" s="103"/>
    </row>
    <row r="818" spans="14:18" ht="12.75">
      <c r="N818" s="103"/>
      <c r="R818" s="103"/>
    </row>
    <row r="819" spans="14:18" ht="12.75">
      <c r="N819" s="103"/>
      <c r="R819" s="103"/>
    </row>
    <row r="820" spans="14:18" ht="12.75">
      <c r="N820" s="103"/>
      <c r="R820" s="103"/>
    </row>
    <row r="821" spans="14:18" ht="12.75">
      <c r="N821" s="103"/>
      <c r="R821" s="103"/>
    </row>
    <row r="822" spans="14:18" ht="12.75">
      <c r="N822" s="103"/>
      <c r="R822" s="103"/>
    </row>
    <row r="823" spans="14:18" ht="12.75">
      <c r="N823" s="103"/>
      <c r="R823" s="103"/>
    </row>
    <row r="824" spans="14:18" ht="12.75">
      <c r="N824" s="103"/>
      <c r="R824" s="103"/>
    </row>
    <row r="825" spans="14:18" ht="12.75">
      <c r="N825" s="103"/>
      <c r="R825" s="103"/>
    </row>
    <row r="826" spans="14:18" ht="12.75">
      <c r="N826" s="103"/>
      <c r="R826" s="103"/>
    </row>
    <row r="827" spans="14:18" ht="12.75">
      <c r="N827" s="103"/>
      <c r="R827" s="103"/>
    </row>
    <row r="828" spans="14:18" ht="12.75">
      <c r="N828" s="103"/>
      <c r="R828" s="103"/>
    </row>
    <row r="829" spans="14:18" ht="12.75">
      <c r="N829" s="103"/>
      <c r="R829" s="103"/>
    </row>
    <row r="830" spans="14:18" ht="12.75">
      <c r="N830" s="103"/>
      <c r="R830" s="103"/>
    </row>
    <row r="831" spans="14:18" ht="12.75">
      <c r="N831" s="103"/>
      <c r="R831" s="103"/>
    </row>
    <row r="832" spans="14:18" ht="12.75">
      <c r="N832" s="103"/>
      <c r="R832" s="103"/>
    </row>
    <row r="833" spans="14:18" ht="12.75">
      <c r="N833" s="103"/>
      <c r="R833" s="103"/>
    </row>
    <row r="834" spans="14:18" ht="12.75">
      <c r="N834" s="103"/>
      <c r="R834" s="103"/>
    </row>
    <row r="835" spans="14:18" ht="12.75">
      <c r="N835" s="103"/>
      <c r="R835" s="103"/>
    </row>
    <row r="836" spans="14:18" ht="12.75">
      <c r="N836" s="103"/>
      <c r="R836" s="103"/>
    </row>
    <row r="837" spans="14:18" ht="12.75">
      <c r="N837" s="103"/>
      <c r="R837" s="103"/>
    </row>
    <row r="838" spans="14:18" ht="12.75">
      <c r="N838" s="103"/>
      <c r="R838" s="103"/>
    </row>
    <row r="839" spans="14:18" ht="12.75">
      <c r="N839" s="103"/>
      <c r="R839" s="103"/>
    </row>
    <row r="840" spans="14:18" ht="12.75">
      <c r="N840" s="103"/>
      <c r="R840" s="103"/>
    </row>
    <row r="841" spans="14:18" ht="12.75">
      <c r="N841" s="103"/>
      <c r="R841" s="103"/>
    </row>
    <row r="842" spans="14:18" ht="12.75">
      <c r="N842" s="103"/>
      <c r="R842" s="103"/>
    </row>
    <row r="843" spans="14:18" ht="12.75">
      <c r="N843" s="103"/>
      <c r="R843" s="103"/>
    </row>
    <row r="844" spans="14:18" ht="12.75">
      <c r="N844" s="103"/>
      <c r="R844" s="103"/>
    </row>
    <row r="845" spans="14:18" ht="12.75">
      <c r="N845" s="103"/>
      <c r="R845" s="103"/>
    </row>
    <row r="846" spans="14:18" ht="12.75">
      <c r="N846" s="103"/>
      <c r="R846" s="103"/>
    </row>
    <row r="847" spans="14:18" ht="12.75">
      <c r="N847" s="103"/>
      <c r="R847" s="103"/>
    </row>
    <row r="848" spans="14:18" ht="12.75">
      <c r="N848" s="103"/>
      <c r="R848" s="103"/>
    </row>
    <row r="849" spans="14:18" ht="12.75">
      <c r="N849" s="103"/>
      <c r="R849" s="103"/>
    </row>
    <row r="850" spans="14:18" ht="12.75">
      <c r="N850" s="103"/>
      <c r="R850" s="103"/>
    </row>
    <row r="851" spans="14:18" ht="12.75">
      <c r="N851" s="103"/>
      <c r="R851" s="103"/>
    </row>
    <row r="852" spans="14:18" ht="12.75">
      <c r="N852" s="103"/>
      <c r="R852" s="103"/>
    </row>
    <row r="853" spans="14:18" ht="12.75">
      <c r="N853" s="103"/>
      <c r="R853" s="103"/>
    </row>
    <row r="854" spans="14:18" ht="12.75">
      <c r="N854" s="103"/>
      <c r="R854" s="103"/>
    </row>
    <row r="855" spans="14:18" ht="12.75">
      <c r="N855" s="103"/>
      <c r="R855" s="103"/>
    </row>
    <row r="856" spans="14:18" ht="12.75">
      <c r="N856" s="103"/>
      <c r="R856" s="103"/>
    </row>
    <row r="857" spans="14:18" ht="12.75">
      <c r="N857" s="103"/>
      <c r="R857" s="103"/>
    </row>
    <row r="858" spans="14:18" ht="12.75">
      <c r="N858" s="103"/>
      <c r="R858" s="103"/>
    </row>
    <row r="859" spans="14:18" ht="12.75">
      <c r="N859" s="103"/>
      <c r="R859" s="103"/>
    </row>
    <row r="860" spans="14:18" ht="12.75">
      <c r="N860" s="103"/>
      <c r="R860" s="103"/>
    </row>
    <row r="861" spans="14:18" ht="12.75">
      <c r="N861" s="103"/>
      <c r="R861" s="103"/>
    </row>
    <row r="862" spans="14:18" ht="12.75">
      <c r="N862" s="103"/>
      <c r="R862" s="103"/>
    </row>
    <row r="863" spans="14:18" ht="12.75">
      <c r="N863" s="103"/>
      <c r="R863" s="103"/>
    </row>
    <row r="864" spans="14:18" ht="12.75">
      <c r="N864" s="103"/>
      <c r="R864" s="103"/>
    </row>
    <row r="865" spans="14:18" ht="12.75">
      <c r="N865" s="103"/>
      <c r="R865" s="103"/>
    </row>
    <row r="866" spans="14:18" ht="12.75">
      <c r="N866" s="103"/>
      <c r="R866" s="103"/>
    </row>
    <row r="867" spans="14:18" ht="12.75">
      <c r="N867" s="103"/>
      <c r="R867" s="103"/>
    </row>
    <row r="868" spans="14:18" ht="12.75">
      <c r="N868" s="103"/>
      <c r="R868" s="103"/>
    </row>
    <row r="869" spans="14:18" ht="12.75">
      <c r="N869" s="103"/>
      <c r="R869" s="103"/>
    </row>
    <row r="870" spans="14:18" ht="12.75">
      <c r="N870" s="103"/>
      <c r="R870" s="103"/>
    </row>
    <row r="871" spans="14:18" ht="12.75">
      <c r="N871" s="103"/>
      <c r="R871" s="103"/>
    </row>
    <row r="872" spans="14:18" ht="12.75">
      <c r="N872" s="103"/>
      <c r="R872" s="103"/>
    </row>
    <row r="873" spans="14:18" ht="12.75">
      <c r="N873" s="103"/>
      <c r="R873" s="103"/>
    </row>
    <row r="874" spans="14:18" ht="12.75">
      <c r="N874" s="103"/>
      <c r="R874" s="103"/>
    </row>
    <row r="875" spans="14:18" ht="12.75">
      <c r="N875" s="103"/>
      <c r="R875" s="103"/>
    </row>
    <row r="876" spans="14:18" ht="12.75">
      <c r="N876" s="103"/>
      <c r="R876" s="103"/>
    </row>
    <row r="877" spans="14:18" ht="12.75">
      <c r="N877" s="103"/>
      <c r="R877" s="103"/>
    </row>
    <row r="878" spans="14:18" ht="12.75">
      <c r="N878" s="103"/>
      <c r="R878" s="103"/>
    </row>
    <row r="879" spans="14:18" ht="12.75">
      <c r="N879" s="103"/>
      <c r="R879" s="103"/>
    </row>
    <row r="880" spans="14:18" ht="12.75">
      <c r="N880" s="103"/>
      <c r="R880" s="103"/>
    </row>
    <row r="881" spans="14:18" ht="12.75">
      <c r="N881" s="103"/>
      <c r="R881" s="103"/>
    </row>
    <row r="882" spans="14:18" ht="12.75">
      <c r="N882" s="103"/>
      <c r="R882" s="103"/>
    </row>
    <row r="883" spans="14:18" ht="12.75">
      <c r="N883" s="103"/>
      <c r="R883" s="103"/>
    </row>
    <row r="884" spans="14:18" ht="12.75">
      <c r="N884" s="103"/>
      <c r="R884" s="103"/>
    </row>
    <row r="885" spans="14:18" ht="12.75">
      <c r="N885" s="103"/>
      <c r="R885" s="103"/>
    </row>
    <row r="886" spans="14:18" ht="12.75">
      <c r="N886" s="103"/>
      <c r="R886" s="103"/>
    </row>
    <row r="887" spans="14:18" ht="12.75">
      <c r="N887" s="103"/>
      <c r="R887" s="103"/>
    </row>
    <row r="888" spans="14:18" ht="12.75">
      <c r="N888" s="103"/>
      <c r="R888" s="103"/>
    </row>
    <row r="889" spans="14:18" ht="12.75">
      <c r="N889" s="103"/>
      <c r="R889" s="103"/>
    </row>
    <row r="890" spans="14:18" ht="12.75">
      <c r="N890" s="103"/>
      <c r="R890" s="103"/>
    </row>
    <row r="891" spans="14:18" ht="12.75">
      <c r="N891" s="103"/>
      <c r="R891" s="103"/>
    </row>
    <row r="892" spans="14:18" ht="12.75">
      <c r="N892" s="103"/>
      <c r="R892" s="103"/>
    </row>
    <row r="893" spans="14:18" ht="12.75">
      <c r="N893" s="103"/>
      <c r="R893" s="103"/>
    </row>
    <row r="894" spans="14:18" ht="12.75">
      <c r="N894" s="103"/>
      <c r="R894" s="103"/>
    </row>
    <row r="895" spans="14:18" ht="12.75">
      <c r="N895" s="103"/>
      <c r="R895" s="103"/>
    </row>
    <row r="896" spans="14:18" ht="12.75">
      <c r="N896" s="103"/>
      <c r="R896" s="103"/>
    </row>
    <row r="897" spans="14:18" ht="12.75">
      <c r="N897" s="103"/>
      <c r="R897" s="103"/>
    </row>
    <row r="898" spans="14:18" ht="12.75">
      <c r="N898" s="103"/>
      <c r="R898" s="103"/>
    </row>
    <row r="899" spans="14:18" ht="12.75">
      <c r="N899" s="103"/>
      <c r="R899" s="103"/>
    </row>
    <row r="900" spans="14:18" ht="12.75">
      <c r="N900" s="103"/>
      <c r="R900" s="103"/>
    </row>
    <row r="901" spans="14:18" ht="12.75">
      <c r="N901" s="103"/>
      <c r="R901" s="103"/>
    </row>
    <row r="902" spans="14:18" ht="12.75">
      <c r="N902" s="103"/>
      <c r="R902" s="103"/>
    </row>
    <row r="903" spans="14:18" ht="12.75">
      <c r="N903" s="103"/>
      <c r="R903" s="103"/>
    </row>
    <row r="904" spans="14:18" ht="12.75">
      <c r="N904" s="103"/>
      <c r="R904" s="103"/>
    </row>
    <row r="905" spans="14:18" ht="12.75">
      <c r="N905" s="103"/>
      <c r="R905" s="103"/>
    </row>
    <row r="906" spans="14:18" ht="12.75">
      <c r="N906" s="103"/>
      <c r="R906" s="103"/>
    </row>
    <row r="907" spans="14:18" ht="12.75">
      <c r="N907" s="103"/>
      <c r="R907" s="103"/>
    </row>
    <row r="908" spans="14:18" ht="12.75">
      <c r="N908" s="103"/>
      <c r="R908" s="103"/>
    </row>
    <row r="909" spans="14:18" ht="12.75">
      <c r="N909" s="103"/>
      <c r="R909" s="103"/>
    </row>
    <row r="910" spans="14:18" ht="12.75">
      <c r="N910" s="103"/>
      <c r="R910" s="103"/>
    </row>
    <row r="911" spans="14:18" ht="12.75">
      <c r="N911" s="103"/>
      <c r="R911" s="103"/>
    </row>
    <row r="912" spans="14:18" ht="12.75">
      <c r="N912" s="103"/>
      <c r="R912" s="103"/>
    </row>
    <row r="913" spans="14:18" ht="12.75">
      <c r="N913" s="103"/>
      <c r="R913" s="103"/>
    </row>
    <row r="914" spans="14:18" ht="12.75">
      <c r="N914" s="103"/>
      <c r="R914" s="103"/>
    </row>
    <row r="915" spans="14:18" ht="12.75">
      <c r="N915" s="103"/>
      <c r="R915" s="103"/>
    </row>
    <row r="916" spans="14:18" ht="12.75">
      <c r="N916" s="103"/>
      <c r="R916" s="103"/>
    </row>
    <row r="917" spans="14:18" ht="12.75">
      <c r="N917" s="103"/>
      <c r="R917" s="103"/>
    </row>
    <row r="918" spans="14:18" ht="12.75">
      <c r="N918" s="103"/>
      <c r="R918" s="103"/>
    </row>
    <row r="919" spans="14:18" ht="12.75">
      <c r="N919" s="103"/>
      <c r="R919" s="103"/>
    </row>
    <row r="920" spans="14:18" ht="12.75">
      <c r="N920" s="103"/>
      <c r="R920" s="103"/>
    </row>
    <row r="921" spans="14:18" ht="12.75">
      <c r="N921" s="103"/>
      <c r="R921" s="103"/>
    </row>
    <row r="922" spans="14:18" ht="12.75">
      <c r="N922" s="103"/>
      <c r="R922" s="103"/>
    </row>
    <row r="923" spans="14:18" ht="12.75">
      <c r="N923" s="103"/>
      <c r="R923" s="103"/>
    </row>
    <row r="924" spans="14:18" ht="12.75">
      <c r="N924" s="103"/>
      <c r="R924" s="103"/>
    </row>
    <row r="925" spans="14:18" ht="12.75">
      <c r="N925" s="103"/>
      <c r="R925" s="103"/>
    </row>
    <row r="926" spans="14:18" ht="12.75">
      <c r="N926" s="103"/>
      <c r="R926" s="103"/>
    </row>
    <row r="927" spans="14:18" ht="12.75">
      <c r="N927" s="103"/>
      <c r="R927" s="103"/>
    </row>
    <row r="928" spans="14:18" ht="12.75">
      <c r="N928" s="103"/>
      <c r="R928" s="103"/>
    </row>
    <row r="929" spans="14:18" ht="12.75">
      <c r="N929" s="103"/>
      <c r="R929" s="103"/>
    </row>
    <row r="930" spans="14:18" ht="12.75">
      <c r="N930" s="103"/>
      <c r="R930" s="103"/>
    </row>
    <row r="931" spans="14:18" ht="12.75">
      <c r="N931" s="103"/>
      <c r="R931" s="103"/>
    </row>
    <row r="932" spans="14:18" ht="12.75">
      <c r="N932" s="103"/>
      <c r="R932" s="103"/>
    </row>
    <row r="933" spans="14:18" ht="12.75">
      <c r="N933" s="103"/>
      <c r="R933" s="103"/>
    </row>
    <row r="934" spans="14:18" ht="12.75">
      <c r="N934" s="103"/>
      <c r="R934" s="103"/>
    </row>
    <row r="935" spans="14:18" ht="12.75">
      <c r="N935" s="103"/>
      <c r="R935" s="103"/>
    </row>
    <row r="936" spans="14:18" ht="12.75">
      <c r="N936" s="103"/>
      <c r="R936" s="103"/>
    </row>
    <row r="937" spans="14:18" ht="12.75">
      <c r="N937" s="103"/>
      <c r="R937" s="103"/>
    </row>
    <row r="938" spans="14:18" ht="12.75">
      <c r="N938" s="103"/>
      <c r="R938" s="103"/>
    </row>
    <row r="939" spans="14:18" ht="12.75">
      <c r="N939" s="103"/>
      <c r="R939" s="103"/>
    </row>
    <row r="940" spans="14:18" ht="12.75">
      <c r="N940" s="103"/>
      <c r="R940" s="103"/>
    </row>
    <row r="941" spans="14:18" ht="12.75">
      <c r="N941" s="103"/>
      <c r="R941" s="103"/>
    </row>
    <row r="942" spans="14:18" ht="12.75">
      <c r="N942" s="103"/>
      <c r="R942" s="103"/>
    </row>
    <row r="943" spans="14:18" ht="12.75">
      <c r="N943" s="103"/>
      <c r="R943" s="103"/>
    </row>
    <row r="944" spans="14:18" ht="12.75">
      <c r="N944" s="103"/>
      <c r="R944" s="103"/>
    </row>
    <row r="945" spans="14:18" ht="12.75">
      <c r="N945" s="103"/>
      <c r="R945" s="103"/>
    </row>
    <row r="946" spans="14:18" ht="12.75">
      <c r="N946" s="103"/>
      <c r="R946" s="103"/>
    </row>
    <row r="947" spans="14:18" ht="12.75">
      <c r="N947" s="103"/>
      <c r="R947" s="103"/>
    </row>
    <row r="948" spans="14:18" ht="12.75">
      <c r="N948" s="103"/>
      <c r="R948" s="103"/>
    </row>
    <row r="949" spans="14:18" ht="12.75">
      <c r="N949" s="103"/>
      <c r="R949" s="103"/>
    </row>
    <row r="950" spans="14:18" ht="12.75">
      <c r="N950" s="103"/>
      <c r="R950" s="103"/>
    </row>
    <row r="951" spans="14:18" ht="12.75">
      <c r="N951" s="103"/>
      <c r="R951" s="103"/>
    </row>
    <row r="952" spans="14:18" ht="12.75">
      <c r="N952" s="103"/>
      <c r="R952" s="103"/>
    </row>
    <row r="953" spans="14:18" ht="12.75">
      <c r="N953" s="103"/>
      <c r="R953" s="103"/>
    </row>
    <row r="954" spans="14:18" ht="12.75">
      <c r="N954" s="103"/>
      <c r="R954" s="103"/>
    </row>
    <row r="955" spans="14:18" ht="12.75">
      <c r="N955" s="103"/>
      <c r="R955" s="103"/>
    </row>
    <row r="956" spans="14:18" ht="12.75">
      <c r="N956" s="103"/>
      <c r="R956" s="103"/>
    </row>
    <row r="957" spans="14:18" ht="12.75">
      <c r="N957" s="103"/>
      <c r="R957" s="103"/>
    </row>
    <row r="958" spans="14:18" ht="12.75">
      <c r="N958" s="103"/>
      <c r="R958" s="103"/>
    </row>
    <row r="959" spans="14:18" ht="12.75">
      <c r="N959" s="103"/>
      <c r="R959" s="103"/>
    </row>
    <row r="960" spans="14:18" ht="12.75">
      <c r="N960" s="103"/>
      <c r="R960" s="103"/>
    </row>
    <row r="961" spans="14:18" ht="12.75">
      <c r="N961" s="103"/>
      <c r="R961" s="103"/>
    </row>
    <row r="962" spans="14:18" ht="12.75">
      <c r="N962" s="103"/>
      <c r="R962" s="103"/>
    </row>
    <row r="963" spans="14:18" ht="12.75">
      <c r="N963" s="103"/>
      <c r="R963" s="103"/>
    </row>
    <row r="964" spans="14:18" ht="12.75">
      <c r="N964" s="103"/>
      <c r="R964" s="103"/>
    </row>
    <row r="965" spans="14:18" ht="12.75">
      <c r="N965" s="103"/>
      <c r="R965" s="103"/>
    </row>
    <row r="966" spans="14:18" ht="12.75">
      <c r="N966" s="103"/>
      <c r="R966" s="103"/>
    </row>
    <row r="967" spans="14:18" ht="12.75">
      <c r="N967" s="103"/>
      <c r="R967" s="103"/>
    </row>
    <row r="968" spans="14:18" ht="12.75">
      <c r="N968" s="103"/>
      <c r="R968" s="103"/>
    </row>
    <row r="969" spans="14:18" ht="12.75">
      <c r="N969" s="103"/>
      <c r="R969" s="103"/>
    </row>
    <row r="970" spans="14:18" ht="12.75">
      <c r="N970" s="103"/>
      <c r="R970" s="103"/>
    </row>
    <row r="971" spans="14:18" ht="12.75">
      <c r="N971" s="103"/>
      <c r="R971" s="103"/>
    </row>
    <row r="972" spans="14:18" ht="12.75">
      <c r="N972" s="103"/>
      <c r="R972" s="103"/>
    </row>
    <row r="973" spans="14:18" ht="12.75">
      <c r="N973" s="103"/>
      <c r="R973" s="103"/>
    </row>
    <row r="974" spans="14:18" ht="12.75">
      <c r="N974" s="103"/>
      <c r="R974" s="103"/>
    </row>
    <row r="975" spans="14:18" ht="12.75">
      <c r="N975" s="103"/>
      <c r="R975" s="103"/>
    </row>
    <row r="976" spans="14:18" ht="12.75">
      <c r="N976" s="103"/>
      <c r="R976" s="103"/>
    </row>
    <row r="977" spans="14:18" ht="12.75">
      <c r="N977" s="103"/>
      <c r="R977" s="103"/>
    </row>
    <row r="978" spans="14:18" ht="12.75">
      <c r="N978" s="103"/>
      <c r="R978" s="103"/>
    </row>
    <row r="979" spans="14:18" ht="12.75">
      <c r="N979" s="103"/>
      <c r="R979" s="103"/>
    </row>
    <row r="980" spans="14:18" ht="12.75">
      <c r="N980" s="103"/>
      <c r="R980" s="103"/>
    </row>
    <row r="981" spans="14:18" ht="12.75">
      <c r="N981" s="103"/>
      <c r="R981" s="103"/>
    </row>
    <row r="982" spans="14:18" ht="12.75">
      <c r="N982" s="103"/>
      <c r="R982" s="103"/>
    </row>
    <row r="983" spans="14:18" ht="12.75">
      <c r="N983" s="103"/>
      <c r="R983" s="103"/>
    </row>
    <row r="984" spans="14:18" ht="12.75">
      <c r="N984" s="103"/>
      <c r="R984" s="103"/>
    </row>
    <row r="985" spans="14:18" ht="12.75">
      <c r="N985" s="103"/>
      <c r="R985" s="103"/>
    </row>
    <row r="986" spans="14:18" ht="12.75">
      <c r="N986" s="103"/>
      <c r="R986" s="103"/>
    </row>
    <row r="987" spans="14:18" ht="12.75">
      <c r="N987" s="103"/>
      <c r="R987" s="103"/>
    </row>
    <row r="988" spans="14:18" ht="12.75">
      <c r="N988" s="103"/>
      <c r="R988" s="103"/>
    </row>
    <row r="989" spans="14:18" ht="12.75">
      <c r="N989" s="103"/>
      <c r="R989" s="103"/>
    </row>
    <row r="990" spans="14:18" ht="12.75">
      <c r="N990" s="103"/>
      <c r="R990" s="103"/>
    </row>
    <row r="991" spans="14:18" ht="12.75">
      <c r="N991" s="103"/>
      <c r="R991" s="103"/>
    </row>
    <row r="992" spans="14:18" ht="12.75">
      <c r="N992" s="103"/>
      <c r="R992" s="103"/>
    </row>
    <row r="993" spans="14:18" ht="12.75">
      <c r="N993" s="103"/>
      <c r="R993" s="103"/>
    </row>
    <row r="994" spans="14:18" ht="12.75">
      <c r="N994" s="103"/>
      <c r="R994" s="103"/>
    </row>
    <row r="995" spans="14:18" ht="12.75">
      <c r="N995" s="103"/>
      <c r="R995" s="103"/>
    </row>
    <row r="996" spans="14:18" ht="12.75">
      <c r="N996" s="103"/>
      <c r="R996" s="103"/>
    </row>
    <row r="997" spans="14:18" ht="12.75">
      <c r="N997" s="103"/>
      <c r="R997" s="103"/>
    </row>
    <row r="998" spans="14:18" ht="12.75">
      <c r="N998" s="103"/>
      <c r="R998" s="103"/>
    </row>
    <row r="999" spans="14:18" ht="12.75">
      <c r="N999" s="103"/>
      <c r="R999" s="103"/>
    </row>
    <row r="1000" spans="14:18" ht="12.75">
      <c r="N1000" s="103"/>
      <c r="R1000" s="103"/>
    </row>
    <row r="1001" spans="14:18" ht="12.75">
      <c r="N1001" s="103"/>
      <c r="R1001" s="103"/>
    </row>
    <row r="1002" spans="14:18" ht="12.75">
      <c r="N1002" s="103"/>
      <c r="R1002" s="103"/>
    </row>
    <row r="1003" spans="14:18" ht="12.75">
      <c r="N1003" s="103"/>
      <c r="R1003" s="103"/>
    </row>
    <row r="1004" spans="14:18" ht="12.75">
      <c r="N1004" s="103"/>
      <c r="R1004" s="103"/>
    </row>
    <row r="1005" spans="14:18" ht="12.75">
      <c r="N1005" s="103"/>
      <c r="R1005" s="103"/>
    </row>
    <row r="1006" spans="14:18" ht="12.75">
      <c r="N1006" s="103"/>
      <c r="R1006" s="103"/>
    </row>
    <row r="1007" spans="14:18" ht="12.75">
      <c r="N1007" s="103"/>
      <c r="R1007" s="103"/>
    </row>
    <row r="1008" spans="14:18" ht="12.75">
      <c r="N1008" s="103"/>
      <c r="R1008" s="103"/>
    </row>
    <row r="1009" spans="14:18" ht="12.75">
      <c r="N1009" s="103"/>
      <c r="R1009" s="103"/>
    </row>
    <row r="1010" spans="14:18" ht="12.75">
      <c r="N1010" s="103"/>
      <c r="R1010" s="103"/>
    </row>
    <row r="1011" spans="14:18" ht="12.75">
      <c r="N1011" s="103"/>
      <c r="R1011" s="103"/>
    </row>
    <row r="1012" spans="14:18" ht="12.75">
      <c r="N1012" s="103"/>
      <c r="R1012" s="103"/>
    </row>
    <row r="1013" spans="14:18" ht="12.75">
      <c r="N1013" s="103"/>
      <c r="R1013" s="103"/>
    </row>
    <row r="1014" spans="14:18" ht="12.75">
      <c r="N1014" s="103"/>
      <c r="R1014" s="103"/>
    </row>
    <row r="1015" spans="14:18" ht="12.75">
      <c r="N1015" s="103"/>
      <c r="R1015" s="103"/>
    </row>
    <row r="1016" spans="14:18" ht="12.75">
      <c r="N1016" s="103"/>
      <c r="R1016" s="103"/>
    </row>
    <row r="1017" spans="14:18" ht="12.75">
      <c r="N1017" s="103"/>
      <c r="R1017" s="103"/>
    </row>
    <row r="1018" spans="14:18" ht="12.75">
      <c r="N1018" s="103"/>
      <c r="R1018" s="103"/>
    </row>
    <row r="1019" spans="14:18" ht="12.75">
      <c r="N1019" s="103"/>
      <c r="R1019" s="103"/>
    </row>
    <row r="1020" spans="14:18" ht="12.75">
      <c r="N1020" s="103"/>
      <c r="R1020" s="103"/>
    </row>
    <row r="1021" spans="14:18" ht="12.75">
      <c r="N1021" s="103"/>
      <c r="R1021" s="103"/>
    </row>
    <row r="1022" spans="14:18" ht="12.75">
      <c r="N1022" s="103"/>
      <c r="R1022" s="103"/>
    </row>
    <row r="1023" spans="14:18" ht="12.75">
      <c r="N1023" s="103"/>
      <c r="R1023" s="103"/>
    </row>
    <row r="1024" spans="14:18" ht="12.75">
      <c r="N1024" s="103"/>
      <c r="R1024" s="103"/>
    </row>
    <row r="1025" spans="14:18" ht="12.75">
      <c r="N1025" s="103"/>
      <c r="R1025" s="103"/>
    </row>
    <row r="1026" spans="14:18" ht="12.75">
      <c r="N1026" s="103"/>
      <c r="R1026" s="103"/>
    </row>
    <row r="1027" spans="14:18" ht="12.75">
      <c r="N1027" s="103"/>
      <c r="R1027" s="103"/>
    </row>
    <row r="1028" spans="14:18" ht="12.75">
      <c r="N1028" s="103"/>
      <c r="R1028" s="103"/>
    </row>
    <row r="1029" spans="14:18" ht="12.75">
      <c r="N1029" s="103"/>
      <c r="R1029" s="103"/>
    </row>
    <row r="1030" spans="14:18" ht="12.75">
      <c r="N1030" s="103"/>
      <c r="R1030" s="103"/>
    </row>
    <row r="1031" spans="14:18" ht="12.75">
      <c r="N1031" s="103"/>
      <c r="R1031" s="103"/>
    </row>
    <row r="1032" spans="14:18" ht="12.75">
      <c r="N1032" s="103"/>
      <c r="R1032" s="103"/>
    </row>
    <row r="1033" spans="14:18" ht="12.75">
      <c r="N1033" s="103"/>
      <c r="R1033" s="103"/>
    </row>
    <row r="1034" spans="14:18" ht="12.75">
      <c r="N1034" s="103"/>
      <c r="R1034" s="103"/>
    </row>
    <row r="1035" spans="14:18" ht="12.75">
      <c r="N1035" s="103"/>
      <c r="R1035" s="103"/>
    </row>
    <row r="1036" spans="14:18" ht="12.75">
      <c r="N1036" s="103"/>
      <c r="R1036" s="103"/>
    </row>
    <row r="1037" spans="14:18" ht="12.75">
      <c r="N1037" s="103"/>
      <c r="R1037" s="103"/>
    </row>
    <row r="1038" spans="14:18" ht="12.75">
      <c r="N1038" s="103"/>
      <c r="R1038" s="103"/>
    </row>
    <row r="1039" spans="14:18" ht="12.75">
      <c r="N1039" s="103"/>
      <c r="R1039" s="103"/>
    </row>
    <row r="1040" spans="14:18" ht="12.75">
      <c r="N1040" s="103"/>
      <c r="R1040" s="103"/>
    </row>
    <row r="1041" spans="14:18" ht="12.75">
      <c r="N1041" s="103"/>
      <c r="R1041" s="103"/>
    </row>
    <row r="1042" spans="14:18" ht="12.75">
      <c r="N1042" s="103"/>
      <c r="R1042" s="103"/>
    </row>
    <row r="1043" spans="14:18" ht="12.75">
      <c r="N1043" s="103"/>
      <c r="R1043" s="103"/>
    </row>
    <row r="1044" spans="14:18" ht="12.75">
      <c r="N1044" s="103"/>
      <c r="R1044" s="103"/>
    </row>
    <row r="1045" spans="14:18" ht="12.75">
      <c r="N1045" s="103"/>
      <c r="R1045" s="103"/>
    </row>
    <row r="1046" spans="14:18" ht="12.75">
      <c r="N1046" s="103"/>
      <c r="R1046" s="103"/>
    </row>
    <row r="1047" spans="14:18" ht="12.75">
      <c r="N1047" s="103"/>
      <c r="R1047" s="103"/>
    </row>
    <row r="1048" spans="14:18" ht="12.75">
      <c r="N1048" s="103"/>
      <c r="R1048" s="103"/>
    </row>
    <row r="1049" spans="14:18" ht="12.75">
      <c r="N1049" s="103"/>
      <c r="R1049" s="103"/>
    </row>
    <row r="1050" spans="14:18" ht="12.75">
      <c r="N1050" s="103"/>
      <c r="R1050" s="103"/>
    </row>
    <row r="1051" spans="14:18" ht="12.75">
      <c r="N1051" s="103"/>
      <c r="R1051" s="103"/>
    </row>
    <row r="1052" spans="14:18" ht="12.75">
      <c r="N1052" s="103"/>
      <c r="R1052" s="103"/>
    </row>
    <row r="1053" spans="14:18" ht="12.75">
      <c r="N1053" s="103"/>
      <c r="R1053" s="103"/>
    </row>
    <row r="1054" spans="14:18" ht="12.75">
      <c r="N1054" s="103"/>
      <c r="R1054" s="103"/>
    </row>
    <row r="1055" spans="14:18" ht="12.75">
      <c r="N1055" s="103"/>
      <c r="R1055" s="103"/>
    </row>
    <row r="1056" spans="14:18" ht="12.75">
      <c r="N1056" s="103"/>
      <c r="R1056" s="103"/>
    </row>
    <row r="1057" spans="14:18" ht="12.75">
      <c r="N1057" s="103"/>
      <c r="R1057" s="103"/>
    </row>
    <row r="1058" spans="14:18" ht="12.75">
      <c r="N1058" s="103"/>
      <c r="R1058" s="103"/>
    </row>
    <row r="1059" spans="14:18" ht="12.75">
      <c r="N1059" s="103"/>
      <c r="R1059" s="103"/>
    </row>
    <row r="1060" spans="14:18" ht="12.75">
      <c r="N1060" s="103"/>
      <c r="R1060" s="103"/>
    </row>
    <row r="1061" spans="14:18" ht="12.75">
      <c r="N1061" s="103"/>
      <c r="R1061" s="103"/>
    </row>
    <row r="1062" spans="14:18" ht="12.75">
      <c r="N1062" s="103"/>
      <c r="R1062" s="103"/>
    </row>
    <row r="1063" spans="14:18" ht="12.75">
      <c r="N1063" s="103"/>
      <c r="R1063" s="103"/>
    </row>
    <row r="1064" spans="14:18" ht="12.75">
      <c r="N1064" s="103"/>
      <c r="R1064" s="103"/>
    </row>
    <row r="1065" spans="14:18" ht="12.75">
      <c r="N1065" s="103"/>
      <c r="R1065" s="103"/>
    </row>
    <row r="1066" spans="14:18" ht="12.75">
      <c r="N1066" s="103"/>
      <c r="R1066" s="103"/>
    </row>
    <row r="1067" spans="14:18" ht="12.75">
      <c r="N1067" s="103"/>
      <c r="R1067" s="103"/>
    </row>
    <row r="1068" spans="14:18" ht="12.75">
      <c r="N1068" s="103"/>
      <c r="R1068" s="103"/>
    </row>
    <row r="1069" spans="14:18" ht="12.75">
      <c r="N1069" s="103"/>
      <c r="R1069" s="103"/>
    </row>
    <row r="1070" spans="14:18" ht="12.75">
      <c r="N1070" s="103"/>
      <c r="R1070" s="103"/>
    </row>
    <row r="1071" spans="14:18" ht="12.75">
      <c r="N1071" s="103"/>
      <c r="R1071" s="103"/>
    </row>
    <row r="1072" spans="14:18" ht="12.75">
      <c r="N1072" s="103"/>
      <c r="R1072" s="103"/>
    </row>
    <row r="1073" spans="14:18" ht="12.75">
      <c r="N1073" s="103"/>
      <c r="R1073" s="103"/>
    </row>
    <row r="1074" spans="14:18" ht="12.75">
      <c r="N1074" s="103"/>
      <c r="R1074" s="103"/>
    </row>
    <row r="1075" spans="14:18" ht="12.75">
      <c r="N1075" s="103"/>
      <c r="R1075" s="103"/>
    </row>
    <row r="1076" spans="14:18" ht="12.75">
      <c r="N1076" s="103"/>
      <c r="R1076" s="103"/>
    </row>
    <row r="1077" spans="14:18" ht="12.75">
      <c r="N1077" s="103"/>
      <c r="R1077" s="103"/>
    </row>
    <row r="1078" spans="14:18" ht="12.75">
      <c r="N1078" s="103"/>
      <c r="R1078" s="103"/>
    </row>
    <row r="1079" spans="14:18" ht="12.75">
      <c r="N1079" s="103"/>
      <c r="R1079" s="103"/>
    </row>
    <row r="1080" spans="14:18" ht="12.75">
      <c r="N1080" s="103"/>
      <c r="R1080" s="103"/>
    </row>
    <row r="1081" spans="14:18" ht="12.75">
      <c r="N1081" s="103"/>
      <c r="R1081" s="103"/>
    </row>
    <row r="1082" spans="14:18" ht="12.75">
      <c r="N1082" s="103"/>
      <c r="R1082" s="103"/>
    </row>
    <row r="1083" spans="14:18" ht="12.75">
      <c r="N1083" s="103"/>
      <c r="R1083" s="103"/>
    </row>
    <row r="1084" spans="14:18" ht="12.75">
      <c r="N1084" s="103"/>
      <c r="R1084" s="103"/>
    </row>
    <row r="1085" spans="14:18" ht="12.75">
      <c r="N1085" s="103"/>
      <c r="R1085" s="103"/>
    </row>
    <row r="1086" spans="14:18" ht="12.75">
      <c r="N1086" s="103"/>
      <c r="R1086" s="103"/>
    </row>
    <row r="1087" spans="14:18" ht="12.75">
      <c r="N1087" s="103"/>
      <c r="R1087" s="103"/>
    </row>
    <row r="1088" spans="14:18" ht="12.75">
      <c r="N1088" s="103"/>
      <c r="R1088" s="103"/>
    </row>
    <row r="1089" spans="14:18" ht="12.75">
      <c r="N1089" s="103"/>
      <c r="R1089" s="103"/>
    </row>
    <row r="1090" spans="14:18" ht="12.75">
      <c r="N1090" s="103"/>
      <c r="R1090" s="103"/>
    </row>
    <row r="1091" spans="14:18" ht="12.75">
      <c r="N1091" s="103"/>
      <c r="R1091" s="103"/>
    </row>
    <row r="1092" spans="14:18" ht="12.75">
      <c r="N1092" s="103"/>
      <c r="R1092" s="103"/>
    </row>
    <row r="1093" spans="14:18" ht="12.75">
      <c r="N1093" s="103"/>
      <c r="R1093" s="103"/>
    </row>
    <row r="1094" spans="14:18" ht="12.75">
      <c r="N1094" s="103"/>
      <c r="R1094" s="103"/>
    </row>
    <row r="1095" spans="14:18" ht="12.75">
      <c r="N1095" s="103"/>
      <c r="R1095" s="103"/>
    </row>
    <row r="1096" spans="14:18" ht="12.75">
      <c r="N1096" s="103"/>
      <c r="R1096" s="103"/>
    </row>
    <row r="1097" spans="14:18" ht="12.75">
      <c r="N1097" s="103"/>
      <c r="R1097" s="103"/>
    </row>
    <row r="1098" spans="14:18" ht="12.75">
      <c r="N1098" s="103"/>
      <c r="R1098" s="103"/>
    </row>
    <row r="1099" spans="14:18" ht="12.75">
      <c r="N1099" s="103"/>
      <c r="R1099" s="103"/>
    </row>
    <row r="1100" spans="14:18" ht="12.75">
      <c r="N1100" s="103"/>
      <c r="R1100" s="103"/>
    </row>
    <row r="1101" spans="14:18" ht="12.75">
      <c r="N1101" s="103"/>
      <c r="R1101" s="103"/>
    </row>
    <row r="1102" spans="14:18" ht="12.75">
      <c r="N1102" s="103"/>
      <c r="R1102" s="103"/>
    </row>
    <row r="1103" spans="14:18" ht="12.75">
      <c r="N1103" s="103"/>
      <c r="R1103" s="103"/>
    </row>
    <row r="1104" spans="14:18" ht="12.75">
      <c r="N1104" s="103"/>
      <c r="R1104" s="103"/>
    </row>
    <row r="1105" spans="14:18" ht="12.75">
      <c r="N1105" s="103"/>
      <c r="R1105" s="103"/>
    </row>
    <row r="1106" spans="14:18" ht="12.75">
      <c r="N1106" s="103"/>
      <c r="R1106" s="103"/>
    </row>
    <row r="1107" spans="14:18" ht="12.75">
      <c r="N1107" s="103"/>
      <c r="R1107" s="103"/>
    </row>
    <row r="1108" spans="14:18" ht="12.75">
      <c r="N1108" s="103"/>
      <c r="R1108" s="103"/>
    </row>
    <row r="1109" spans="14:18" ht="12.75">
      <c r="N1109" s="103"/>
      <c r="R1109" s="103"/>
    </row>
    <row r="1110" spans="14:18" ht="12.75">
      <c r="N1110" s="103"/>
      <c r="R1110" s="103"/>
    </row>
    <row r="1111" spans="14:18" ht="12.75">
      <c r="N1111" s="103"/>
      <c r="R1111" s="103"/>
    </row>
    <row r="1112" spans="14:18" ht="12.75">
      <c r="N1112" s="103"/>
      <c r="R1112" s="103"/>
    </row>
    <row r="1113" spans="14:18" ht="12.75">
      <c r="N1113" s="103"/>
      <c r="R1113" s="103"/>
    </row>
    <row r="1114" spans="14:18" ht="12.75">
      <c r="N1114" s="103"/>
      <c r="R1114" s="103"/>
    </row>
    <row r="1115" spans="14:18" ht="12.75">
      <c r="N1115" s="103"/>
      <c r="R1115" s="103"/>
    </row>
    <row r="1116" spans="14:18" ht="12.75">
      <c r="N1116" s="103"/>
      <c r="R1116" s="103"/>
    </row>
    <row r="1117" spans="14:18" ht="12.75">
      <c r="N1117" s="103"/>
      <c r="R1117" s="103"/>
    </row>
    <row r="1118" spans="14:18" ht="12.75">
      <c r="N1118" s="103"/>
      <c r="R1118" s="103"/>
    </row>
    <row r="1119" spans="14:18" ht="12.75">
      <c r="N1119" s="103"/>
      <c r="R1119" s="103"/>
    </row>
    <row r="1120" spans="14:18" ht="12.75">
      <c r="N1120" s="103"/>
      <c r="R1120" s="103"/>
    </row>
    <row r="1121" spans="14:18" ht="12.75">
      <c r="N1121" s="103"/>
      <c r="R1121" s="103"/>
    </row>
    <row r="1122" spans="14:18" ht="12.75">
      <c r="N1122" s="103"/>
      <c r="R1122" s="103"/>
    </row>
    <row r="1123" spans="14:18" ht="12.75">
      <c r="N1123" s="103"/>
      <c r="R1123" s="103"/>
    </row>
    <row r="1124" spans="14:18" ht="12.75">
      <c r="N1124" s="103"/>
      <c r="R1124" s="103"/>
    </row>
    <row r="1125" spans="14:18" ht="12.75">
      <c r="N1125" s="103"/>
      <c r="R1125" s="103"/>
    </row>
    <row r="1126" spans="14:18" ht="12.75">
      <c r="N1126" s="103"/>
      <c r="R1126" s="103"/>
    </row>
    <row r="1127" spans="14:18" ht="12.75">
      <c r="N1127" s="103"/>
      <c r="R1127" s="103"/>
    </row>
    <row r="1128" spans="14:18" ht="12.75">
      <c r="N1128" s="103"/>
      <c r="R1128" s="103"/>
    </row>
    <row r="1129" spans="14:18" ht="12.75">
      <c r="N1129" s="103"/>
      <c r="R1129" s="103"/>
    </row>
    <row r="1130" spans="14:18" ht="12.75">
      <c r="N1130" s="103"/>
      <c r="R1130" s="103"/>
    </row>
    <row r="1131" spans="14:18" ht="12.75">
      <c r="N1131" s="103"/>
      <c r="R1131" s="103"/>
    </row>
    <row r="1132" spans="14:18" ht="12.75">
      <c r="N1132" s="103"/>
      <c r="R1132" s="103"/>
    </row>
    <row r="1133" spans="14:18" ht="12.75">
      <c r="N1133" s="103"/>
      <c r="R1133" s="103"/>
    </row>
    <row r="1134" spans="14:18" ht="12.75">
      <c r="N1134" s="103"/>
      <c r="R1134" s="103"/>
    </row>
    <row r="1135" spans="14:18" ht="12.75">
      <c r="N1135" s="103"/>
      <c r="R1135" s="103"/>
    </row>
    <row r="1136" spans="14:18" ht="12.75">
      <c r="N1136" s="103"/>
      <c r="R1136" s="103"/>
    </row>
    <row r="1137" spans="14:18" ht="12.75">
      <c r="N1137" s="103"/>
      <c r="R1137" s="103"/>
    </row>
    <row r="1138" spans="14:18" ht="12.75">
      <c r="N1138" s="103"/>
      <c r="R1138" s="103"/>
    </row>
    <row r="1139" spans="14:18" ht="12.75">
      <c r="N1139" s="103"/>
      <c r="R1139" s="103"/>
    </row>
    <row r="1140" spans="14:18" ht="12.75">
      <c r="N1140" s="103"/>
      <c r="R1140" s="103"/>
    </row>
    <row r="1141" spans="14:18" ht="12.75">
      <c r="N1141" s="103"/>
      <c r="R1141" s="103"/>
    </row>
    <row r="1142" spans="14:18" ht="12.75">
      <c r="N1142" s="103"/>
      <c r="R1142" s="103"/>
    </row>
    <row r="1143" spans="14:18" ht="12.75">
      <c r="N1143" s="103"/>
      <c r="R1143" s="103"/>
    </row>
    <row r="1144" spans="14:18" ht="12.75">
      <c r="N1144" s="103"/>
      <c r="R1144" s="103"/>
    </row>
    <row r="1145" spans="14:18" ht="12.75">
      <c r="N1145" s="103"/>
      <c r="R1145" s="103"/>
    </row>
    <row r="1146" spans="14:18" ht="12.75">
      <c r="N1146" s="103"/>
      <c r="R1146" s="103"/>
    </row>
    <row r="1147" spans="14:18" ht="12.75">
      <c r="N1147" s="103"/>
      <c r="R1147" s="103"/>
    </row>
    <row r="1148" spans="14:18" ht="12.75">
      <c r="N1148" s="103"/>
      <c r="R1148" s="103"/>
    </row>
    <row r="1149" spans="14:18" ht="12.75">
      <c r="N1149" s="103"/>
      <c r="R1149" s="103"/>
    </row>
    <row r="1150" spans="14:18" ht="12.75">
      <c r="N1150" s="103"/>
      <c r="R1150" s="103"/>
    </row>
    <row r="1151" spans="14:18" ht="12.75">
      <c r="N1151" s="103"/>
      <c r="R1151" s="103"/>
    </row>
    <row r="1152" spans="14:18" ht="12.75">
      <c r="N1152" s="103"/>
      <c r="R1152" s="103"/>
    </row>
    <row r="1153" spans="14:18" ht="12.75">
      <c r="N1153" s="103"/>
      <c r="R1153" s="103"/>
    </row>
    <row r="1154" spans="14:18" ht="12.75">
      <c r="N1154" s="103"/>
      <c r="R1154" s="103"/>
    </row>
    <row r="1155" spans="14:18" ht="12.75">
      <c r="N1155" s="103"/>
      <c r="R1155" s="103"/>
    </row>
    <row r="1156" spans="14:18" ht="12.75">
      <c r="N1156" s="103"/>
      <c r="R1156" s="103"/>
    </row>
    <row r="1157" spans="14:18" ht="12.75">
      <c r="N1157" s="103"/>
      <c r="R1157" s="103"/>
    </row>
    <row r="1158" spans="14:18" ht="12.75">
      <c r="N1158" s="103"/>
      <c r="R1158" s="103"/>
    </row>
    <row r="1159" spans="14:18" ht="12.75">
      <c r="N1159" s="103"/>
      <c r="R1159" s="103"/>
    </row>
    <row r="1160" spans="14:18" ht="12.75">
      <c r="N1160" s="103"/>
      <c r="R1160" s="103"/>
    </row>
    <row r="1161" spans="14:18" ht="12.75">
      <c r="N1161" s="103"/>
      <c r="R1161" s="103"/>
    </row>
    <row r="1162" spans="14:18" ht="12.75">
      <c r="N1162" s="103"/>
      <c r="R1162" s="103"/>
    </row>
    <row r="1163" spans="14:18" ht="12.75">
      <c r="N1163" s="103"/>
      <c r="R1163" s="103"/>
    </row>
    <row r="1164" spans="14:18" ht="12.75">
      <c r="N1164" s="103"/>
      <c r="R1164" s="103"/>
    </row>
    <row r="1165" spans="14:18" ht="12.75">
      <c r="N1165" s="103"/>
      <c r="R1165" s="103"/>
    </row>
    <row r="1166" spans="14:18" ht="12.75">
      <c r="N1166" s="103"/>
      <c r="R1166" s="103"/>
    </row>
    <row r="1167" spans="14:18" ht="12.75">
      <c r="N1167" s="103"/>
      <c r="R1167" s="103"/>
    </row>
    <row r="1168" spans="14:18" ht="12.75">
      <c r="N1168" s="103"/>
      <c r="R1168" s="103"/>
    </row>
    <row r="1169" spans="14:18" ht="12.75">
      <c r="N1169" s="103"/>
      <c r="R1169" s="103"/>
    </row>
    <row r="1170" spans="14:18" ht="12.75">
      <c r="N1170" s="103"/>
      <c r="R1170" s="103"/>
    </row>
    <row r="1171" spans="14:18" ht="12.75">
      <c r="N1171" s="103"/>
      <c r="R1171" s="103"/>
    </row>
    <row r="1172" spans="14:18" ht="12.75">
      <c r="N1172" s="103"/>
      <c r="R1172" s="103"/>
    </row>
    <row r="1173" spans="14:18" ht="12.75">
      <c r="N1173" s="103"/>
      <c r="R1173" s="103"/>
    </row>
    <row r="1174" spans="14:18" ht="12.75">
      <c r="N1174" s="103"/>
      <c r="R1174" s="103"/>
    </row>
    <row r="1175" spans="14:18" ht="12.75">
      <c r="N1175" s="103"/>
      <c r="R1175" s="103"/>
    </row>
    <row r="1176" spans="14:18" ht="12.75">
      <c r="N1176" s="103"/>
      <c r="R1176" s="103"/>
    </row>
    <row r="1177" spans="14:18" ht="12.75">
      <c r="N1177" s="103"/>
      <c r="R1177" s="103"/>
    </row>
    <row r="1178" spans="14:18" ht="12.75">
      <c r="N1178" s="103"/>
      <c r="R1178" s="103"/>
    </row>
    <row r="1179" spans="14:18" ht="12.75">
      <c r="N1179" s="103"/>
      <c r="R1179" s="103"/>
    </row>
    <row r="1180" spans="14:18" ht="12.75">
      <c r="N1180" s="103"/>
      <c r="R1180" s="103"/>
    </row>
    <row r="1181" spans="14:18" ht="12.75">
      <c r="N1181" s="103"/>
      <c r="R1181" s="103"/>
    </row>
    <row r="1182" spans="14:18" ht="12.75">
      <c r="N1182" s="103"/>
      <c r="R1182" s="103"/>
    </row>
    <row r="1183" spans="14:18" ht="12.75">
      <c r="N1183" s="103"/>
      <c r="R1183" s="103"/>
    </row>
    <row r="1184" spans="14:18" ht="12.75">
      <c r="N1184" s="103"/>
      <c r="R1184" s="103"/>
    </row>
    <row r="1185" spans="14:18" ht="12.75">
      <c r="N1185" s="103"/>
      <c r="R1185" s="103"/>
    </row>
    <row r="1186" spans="14:18" ht="12.75">
      <c r="N1186" s="103"/>
      <c r="R1186" s="103"/>
    </row>
    <row r="1187" spans="14:18" ht="12.75">
      <c r="N1187" s="103"/>
      <c r="R1187" s="103"/>
    </row>
    <row r="1188" spans="14:18" ht="12.75">
      <c r="N1188" s="103"/>
      <c r="R1188" s="103"/>
    </row>
    <row r="1189" spans="14:18" ht="12.75">
      <c r="N1189" s="103"/>
      <c r="R1189" s="103"/>
    </row>
    <row r="1190" spans="14:18" ht="12.75">
      <c r="N1190" s="103"/>
      <c r="R1190" s="103"/>
    </row>
    <row r="1191" spans="14:18" ht="12.75">
      <c r="N1191" s="103"/>
      <c r="R1191" s="103"/>
    </row>
    <row r="1192" spans="14:18" ht="12.75">
      <c r="N1192" s="103"/>
      <c r="R1192" s="103"/>
    </row>
    <row r="1193" spans="14:18" ht="12.75">
      <c r="N1193" s="103"/>
      <c r="R1193" s="103"/>
    </row>
    <row r="1194" spans="14:18" ht="12.75">
      <c r="N1194" s="103"/>
      <c r="R1194" s="103"/>
    </row>
    <row r="1195" spans="14:18" ht="12.75">
      <c r="N1195" s="103"/>
      <c r="R1195" s="103"/>
    </row>
    <row r="1196" spans="14:18" ht="12.75">
      <c r="N1196" s="103"/>
      <c r="R1196" s="103"/>
    </row>
    <row r="1197" spans="14:18" ht="12.75">
      <c r="N1197" s="103"/>
      <c r="R1197" s="103"/>
    </row>
    <row r="1198" spans="14:18" ht="12.75">
      <c r="N1198" s="103"/>
      <c r="R1198" s="103"/>
    </row>
    <row r="1199" spans="14:18" ht="12.75">
      <c r="N1199" s="103"/>
      <c r="R1199" s="103"/>
    </row>
    <row r="1200" spans="14:18" ht="12.75">
      <c r="N1200" s="103"/>
      <c r="R1200" s="103"/>
    </row>
    <row r="1201" spans="14:18" ht="12.75">
      <c r="N1201" s="103"/>
      <c r="R1201" s="103"/>
    </row>
    <row r="1202" spans="14:18" ht="12.75">
      <c r="N1202" s="103"/>
      <c r="R1202" s="103"/>
    </row>
    <row r="1203" spans="14:18" ht="12.75">
      <c r="N1203" s="103"/>
      <c r="R1203" s="103"/>
    </row>
    <row r="1204" spans="14:18" ht="12.75">
      <c r="N1204" s="103"/>
      <c r="R1204" s="103"/>
    </row>
    <row r="1205" spans="14:18" ht="12.75">
      <c r="N1205" s="103"/>
      <c r="R1205" s="103"/>
    </row>
    <row r="1206" spans="14:18" ht="12.75">
      <c r="N1206" s="103"/>
      <c r="R1206" s="103"/>
    </row>
    <row r="1207" spans="14:18" ht="12.75">
      <c r="N1207" s="103"/>
      <c r="R1207" s="103"/>
    </row>
    <row r="1208" spans="14:18" ht="12.75">
      <c r="N1208" s="103"/>
      <c r="R1208" s="103"/>
    </row>
    <row r="1209" spans="14:18" ht="12.75">
      <c r="N1209" s="103"/>
      <c r="R1209" s="103"/>
    </row>
    <row r="1210" spans="14:18" ht="12.75">
      <c r="N1210" s="103"/>
      <c r="R1210" s="103"/>
    </row>
    <row r="1211" spans="14:18" ht="12.75">
      <c r="N1211" s="103"/>
      <c r="R1211" s="103"/>
    </row>
    <row r="1212" spans="14:18" ht="12.75">
      <c r="N1212" s="103"/>
      <c r="R1212" s="103"/>
    </row>
    <row r="1213" spans="14:18" ht="12.75">
      <c r="N1213" s="103"/>
      <c r="R1213" s="103"/>
    </row>
    <row r="1214" spans="14:18" ht="12.75">
      <c r="N1214" s="103"/>
      <c r="R1214" s="103"/>
    </row>
    <row r="1215" spans="14:18" ht="12.75">
      <c r="N1215" s="103"/>
      <c r="R1215" s="103"/>
    </row>
    <row r="1216" spans="14:18" ht="12.75">
      <c r="N1216" s="103"/>
      <c r="R1216" s="103"/>
    </row>
    <row r="1217" spans="14:18" ht="12.75">
      <c r="N1217" s="103"/>
      <c r="R1217" s="103"/>
    </row>
    <row r="1218" spans="14:18" ht="12.75">
      <c r="N1218" s="103"/>
      <c r="R1218" s="103"/>
    </row>
    <row r="1219" spans="14:18" ht="12.75">
      <c r="N1219" s="103"/>
      <c r="R1219" s="103"/>
    </row>
    <row r="1220" spans="14:18" ht="12.75">
      <c r="N1220" s="103"/>
      <c r="R1220" s="103"/>
    </row>
    <row r="1221" spans="14:18" ht="12.75">
      <c r="N1221" s="103"/>
      <c r="R1221" s="103"/>
    </row>
    <row r="1222" spans="14:18" ht="12.75">
      <c r="N1222" s="103"/>
      <c r="R1222" s="103"/>
    </row>
    <row r="1223" spans="14:18" ht="12.75">
      <c r="N1223" s="103"/>
      <c r="R1223" s="103"/>
    </row>
    <row r="1224" spans="14:18" ht="12.75">
      <c r="N1224" s="103"/>
      <c r="R1224" s="103"/>
    </row>
    <row r="1225" spans="14:18" ht="12.75">
      <c r="N1225" s="103"/>
      <c r="R1225" s="103"/>
    </row>
    <row r="1226" spans="14:18" ht="12.75">
      <c r="N1226" s="103"/>
      <c r="R1226" s="103"/>
    </row>
    <row r="1227" spans="14:18" ht="12.75">
      <c r="N1227" s="103"/>
      <c r="R1227" s="103"/>
    </row>
    <row r="1228" spans="14:18" ht="12.75">
      <c r="N1228" s="103"/>
      <c r="R1228" s="103"/>
    </row>
    <row r="1229" spans="14:18" ht="12.75">
      <c r="N1229" s="103"/>
      <c r="R1229" s="103"/>
    </row>
    <row r="1230" spans="14:18" ht="12.75">
      <c r="N1230" s="103"/>
      <c r="R1230" s="103"/>
    </row>
    <row r="1231" spans="14:18" ht="12.75">
      <c r="N1231" s="103"/>
      <c r="R1231" s="103"/>
    </row>
    <row r="1232" spans="14:18" ht="12.75">
      <c r="N1232" s="103"/>
      <c r="R1232" s="103"/>
    </row>
    <row r="1233" spans="14:18" ht="12.75">
      <c r="N1233" s="103"/>
      <c r="R1233" s="103"/>
    </row>
    <row r="1234" spans="14:18" ht="12.75">
      <c r="N1234" s="103"/>
      <c r="R1234" s="103"/>
    </row>
    <row r="1235" spans="14:18" ht="12.75">
      <c r="N1235" s="103"/>
      <c r="R1235" s="103"/>
    </row>
    <row r="1236" spans="14:18" ht="12.75">
      <c r="N1236" s="103"/>
      <c r="R1236" s="103"/>
    </row>
    <row r="1237" spans="14:18" ht="12.75">
      <c r="N1237" s="103"/>
      <c r="R1237" s="103"/>
    </row>
    <row r="1238" spans="14:18" ht="12.75">
      <c r="N1238" s="103"/>
      <c r="R1238" s="103"/>
    </row>
    <row r="1239" spans="14:18" ht="12.75">
      <c r="N1239" s="103"/>
      <c r="R1239" s="103"/>
    </row>
    <row r="1240" spans="14:18" ht="12.75">
      <c r="N1240" s="103"/>
      <c r="R1240" s="103"/>
    </row>
    <row r="1241" spans="14:18" ht="12.75">
      <c r="N1241" s="103"/>
      <c r="R1241" s="103"/>
    </row>
    <row r="1242" spans="14:18" ht="12.75">
      <c r="N1242" s="103"/>
      <c r="R1242" s="103"/>
    </row>
    <row r="1243" spans="14:18" ht="12.75">
      <c r="N1243" s="103"/>
      <c r="R1243" s="103"/>
    </row>
    <row r="1244" spans="14:18" ht="12.75">
      <c r="N1244" s="103"/>
      <c r="R1244" s="103"/>
    </row>
    <row r="1245" spans="14:18" ht="12.75">
      <c r="N1245" s="103"/>
      <c r="R1245" s="103"/>
    </row>
    <row r="1246" spans="14:18" ht="12.75">
      <c r="N1246" s="103"/>
      <c r="R1246" s="103"/>
    </row>
    <row r="1247" spans="14:18" ht="12.75">
      <c r="N1247" s="103"/>
      <c r="R1247" s="103"/>
    </row>
    <row r="1248" spans="14:18" ht="12.75">
      <c r="N1248" s="103"/>
      <c r="R1248" s="103"/>
    </row>
    <row r="1249" spans="14:18" ht="12.75">
      <c r="N1249" s="103"/>
      <c r="R1249" s="103"/>
    </row>
    <row r="1250" spans="14:18" ht="12.75">
      <c r="N1250" s="103"/>
      <c r="R1250" s="103"/>
    </row>
    <row r="1251" spans="14:18" ht="12.75">
      <c r="N1251" s="103"/>
      <c r="R1251" s="103"/>
    </row>
    <row r="1252" spans="14:18" ht="12.75">
      <c r="N1252" s="103"/>
      <c r="R1252" s="103"/>
    </row>
    <row r="1253" spans="14:18" ht="12.75">
      <c r="N1253" s="103"/>
      <c r="R1253" s="103"/>
    </row>
    <row r="1254" spans="14:18" ht="12.75">
      <c r="N1254" s="103"/>
      <c r="R1254" s="103"/>
    </row>
    <row r="1255" spans="14:18" ht="12.75">
      <c r="N1255" s="103"/>
      <c r="R1255" s="103"/>
    </row>
    <row r="1256" spans="14:18" ht="12.75">
      <c r="N1256" s="103"/>
      <c r="R1256" s="103"/>
    </row>
    <row r="1257" spans="14:18" ht="12.75">
      <c r="N1257" s="103"/>
      <c r="R1257" s="103"/>
    </row>
    <row r="1258" spans="14:18" ht="12.75">
      <c r="N1258" s="103"/>
      <c r="R1258" s="103"/>
    </row>
    <row r="1259" spans="14:18" ht="12.75">
      <c r="N1259" s="103"/>
      <c r="R1259" s="103"/>
    </row>
    <row r="1260" spans="14:18" ht="12.75">
      <c r="N1260" s="103"/>
      <c r="R1260" s="103"/>
    </row>
    <row r="1261" spans="14:18" ht="12.75">
      <c r="N1261" s="103"/>
      <c r="R1261" s="103"/>
    </row>
    <row r="1262" spans="14:18" ht="12.75">
      <c r="N1262" s="103"/>
      <c r="R1262" s="103"/>
    </row>
    <row r="1263" spans="14:18" ht="12.75">
      <c r="N1263" s="103"/>
      <c r="R1263" s="103"/>
    </row>
    <row r="1264" spans="14:18" ht="12.75">
      <c r="N1264" s="103"/>
      <c r="R1264" s="103"/>
    </row>
    <row r="1265" spans="14:18" ht="12.75">
      <c r="N1265" s="103"/>
      <c r="R1265" s="103"/>
    </row>
    <row r="1266" spans="14:18" ht="12.75">
      <c r="N1266" s="103"/>
      <c r="R1266" s="103"/>
    </row>
    <row r="1267" spans="14:18" ht="12.75">
      <c r="N1267" s="103"/>
      <c r="R1267" s="103"/>
    </row>
    <row r="1268" spans="14:18" ht="12.75">
      <c r="N1268" s="103"/>
      <c r="R1268" s="103"/>
    </row>
    <row r="1269" spans="14:18" ht="12.75">
      <c r="N1269" s="103"/>
      <c r="R1269" s="103"/>
    </row>
    <row r="1270" spans="14:18" ht="12.75">
      <c r="N1270" s="103"/>
      <c r="R1270" s="103"/>
    </row>
    <row r="1271" spans="14:18" ht="12.75">
      <c r="N1271" s="103"/>
      <c r="R1271" s="103"/>
    </row>
    <row r="1272" spans="14:18" ht="12.75">
      <c r="N1272" s="103"/>
      <c r="R1272" s="103"/>
    </row>
    <row r="1273" spans="14:18" ht="12.75">
      <c r="N1273" s="103"/>
      <c r="R1273" s="103"/>
    </row>
    <row r="1274" spans="14:18" ht="12.75">
      <c r="N1274" s="103"/>
      <c r="R1274" s="103"/>
    </row>
    <row r="1275" spans="14:18" ht="12.75">
      <c r="N1275" s="103"/>
      <c r="R1275" s="103"/>
    </row>
    <row r="1276" spans="14:18" ht="12.75">
      <c r="N1276" s="103"/>
      <c r="R1276" s="103"/>
    </row>
    <row r="1277" spans="14:18" ht="12.75">
      <c r="N1277" s="103"/>
      <c r="R1277" s="103"/>
    </row>
    <row r="1278" spans="14:18" ht="12.75">
      <c r="N1278" s="103"/>
      <c r="R1278" s="103"/>
    </row>
    <row r="1279" spans="14:18" ht="12.75">
      <c r="N1279" s="103"/>
      <c r="R1279" s="103"/>
    </row>
    <row r="1280" spans="14:18" ht="12.75">
      <c r="N1280" s="103"/>
      <c r="R1280" s="103"/>
    </row>
    <row r="1281" spans="14:18" ht="12.75">
      <c r="N1281" s="103"/>
      <c r="R1281" s="103"/>
    </row>
    <row r="1282" spans="14:18" ht="12.75">
      <c r="N1282" s="103"/>
      <c r="R1282" s="103"/>
    </row>
    <row r="1283" spans="14:18" ht="12.75">
      <c r="N1283" s="103"/>
      <c r="R1283" s="103"/>
    </row>
    <row r="1284" spans="14:18" ht="12.75">
      <c r="N1284" s="103"/>
      <c r="R1284" s="103"/>
    </row>
    <row r="1285" spans="14:18" ht="12.75">
      <c r="N1285" s="103"/>
      <c r="R1285" s="103"/>
    </row>
    <row r="1286" spans="14:18" ht="12.75">
      <c r="N1286" s="103"/>
      <c r="R1286" s="103"/>
    </row>
    <row r="1287" spans="14:18" ht="12.75">
      <c r="N1287" s="103"/>
      <c r="R1287" s="103"/>
    </row>
    <row r="1288" spans="14:18" ht="12.75">
      <c r="N1288" s="103"/>
      <c r="R1288" s="103"/>
    </row>
    <row r="1289" spans="14:18" ht="12.75">
      <c r="N1289" s="103"/>
      <c r="R1289" s="103"/>
    </row>
    <row r="1290" spans="14:18" ht="12.75">
      <c r="N1290" s="103"/>
      <c r="R1290" s="103"/>
    </row>
    <row r="1291" spans="14:18" ht="12.75">
      <c r="N1291" s="103"/>
      <c r="R1291" s="103"/>
    </row>
    <row r="1292" spans="14:18" ht="12.75">
      <c r="N1292" s="103"/>
      <c r="R1292" s="103"/>
    </row>
    <row r="1293" spans="14:18" ht="12.75">
      <c r="N1293" s="103"/>
      <c r="R1293" s="103"/>
    </row>
    <row r="1294" spans="14:18" ht="12.75">
      <c r="N1294" s="103"/>
      <c r="R1294" s="103"/>
    </row>
    <row r="1295" spans="14:18" ht="12.75">
      <c r="N1295" s="103"/>
      <c r="R1295" s="103"/>
    </row>
    <row r="1296" spans="14:18" ht="12.75">
      <c r="N1296" s="103"/>
      <c r="R1296" s="103"/>
    </row>
    <row r="1297" spans="14:18" ht="12.75">
      <c r="N1297" s="103"/>
      <c r="R1297" s="103"/>
    </row>
    <row r="1298" spans="14:18" ht="12.75">
      <c r="N1298" s="103"/>
      <c r="R1298" s="103"/>
    </row>
    <row r="1299" spans="14:18" ht="12.75">
      <c r="N1299" s="103"/>
      <c r="R1299" s="103"/>
    </row>
    <row r="1300" spans="14:18" ht="12.75">
      <c r="N1300" s="103"/>
      <c r="R1300" s="103"/>
    </row>
    <row r="1301" spans="14:18" ht="12.75">
      <c r="N1301" s="103"/>
      <c r="R1301" s="103"/>
    </row>
    <row r="1302" spans="14:18" ht="12.75">
      <c r="N1302" s="103"/>
      <c r="R1302" s="103"/>
    </row>
    <row r="1303" spans="14:18" ht="12.75">
      <c r="N1303" s="103"/>
      <c r="R1303" s="103"/>
    </row>
    <row r="1304" spans="14:18" ht="12.75">
      <c r="N1304" s="103"/>
      <c r="R1304" s="103"/>
    </row>
    <row r="1305" spans="14:18" ht="12.75">
      <c r="N1305" s="103"/>
      <c r="R1305" s="103"/>
    </row>
    <row r="1306" spans="14:18" ht="12.75">
      <c r="N1306" s="103"/>
      <c r="R1306" s="103"/>
    </row>
    <row r="1307" spans="14:18" ht="12.75">
      <c r="N1307" s="103"/>
      <c r="R1307" s="103"/>
    </row>
    <row r="1308" spans="14:18" ht="12.75">
      <c r="N1308" s="103"/>
      <c r="R1308" s="103"/>
    </row>
    <row r="1309" spans="14:18" ht="12.75">
      <c r="N1309" s="103"/>
      <c r="R1309" s="103"/>
    </row>
    <row r="1310" spans="14:18" ht="12.75">
      <c r="N1310" s="103"/>
      <c r="R1310" s="103"/>
    </row>
    <row r="1311" spans="14:18" ht="12.75">
      <c r="N1311" s="103"/>
      <c r="R1311" s="103"/>
    </row>
    <row r="1312" spans="14:18" ht="12.75">
      <c r="N1312" s="103"/>
      <c r="R1312" s="103"/>
    </row>
    <row r="1313" spans="14:18" ht="12.75">
      <c r="N1313" s="103"/>
      <c r="R1313" s="103"/>
    </row>
    <row r="1314" spans="14:18" ht="12.75">
      <c r="N1314" s="103"/>
      <c r="R1314" s="103"/>
    </row>
    <row r="1315" spans="14:18" ht="12.75">
      <c r="N1315" s="103"/>
      <c r="R1315" s="103"/>
    </row>
    <row r="1316" spans="14:18" ht="12.75">
      <c r="N1316" s="103"/>
      <c r="R1316" s="103"/>
    </row>
    <row r="1317" spans="14:18" ht="12.75">
      <c r="N1317" s="103"/>
      <c r="R1317" s="103"/>
    </row>
    <row r="1318" spans="14:18" ht="12.75">
      <c r="N1318" s="103"/>
      <c r="R1318" s="103"/>
    </row>
    <row r="1319" spans="14:18" ht="12.75">
      <c r="N1319" s="103"/>
      <c r="R1319" s="103"/>
    </row>
    <row r="1320" spans="14:18" ht="12.75">
      <c r="N1320" s="103"/>
      <c r="R1320" s="103"/>
    </row>
    <row r="1321" spans="14:18" ht="12.75">
      <c r="N1321" s="103"/>
      <c r="R1321" s="103"/>
    </row>
    <row r="1322" spans="14:18" ht="12.75">
      <c r="N1322" s="103"/>
      <c r="R1322" s="103"/>
    </row>
    <row r="1323" spans="14:18" ht="12.75">
      <c r="N1323" s="103"/>
      <c r="R1323" s="103"/>
    </row>
    <row r="1324" spans="14:18" ht="12.75">
      <c r="N1324" s="103"/>
      <c r="R1324" s="103"/>
    </row>
    <row r="1325" spans="14:18" ht="12.75">
      <c r="N1325" s="103"/>
      <c r="R1325" s="103"/>
    </row>
    <row r="1326" spans="14:18" ht="12.75">
      <c r="N1326" s="103"/>
      <c r="R1326" s="103"/>
    </row>
    <row r="1327" spans="14:18" ht="12.75">
      <c r="N1327" s="103"/>
      <c r="R1327" s="103"/>
    </row>
    <row r="1328" spans="14:18" ht="12.75">
      <c r="N1328" s="103"/>
      <c r="R1328" s="103"/>
    </row>
    <row r="1329" spans="14:18" ht="12.75">
      <c r="N1329" s="103"/>
      <c r="R1329" s="103"/>
    </row>
    <row r="1330" spans="14:18" ht="12.75">
      <c r="N1330" s="103"/>
      <c r="R1330" s="103"/>
    </row>
    <row r="1331" spans="14:18" ht="12.75">
      <c r="N1331" s="103"/>
      <c r="R1331" s="103"/>
    </row>
    <row r="1332" spans="14:18" ht="12.75">
      <c r="N1332" s="103"/>
      <c r="R1332" s="103"/>
    </row>
    <row r="1333" spans="14:18" ht="12.75">
      <c r="N1333" s="103"/>
      <c r="R1333" s="103"/>
    </row>
    <row r="1334" spans="14:18" ht="12.75">
      <c r="N1334" s="103"/>
      <c r="R1334" s="103"/>
    </row>
    <row r="1335" spans="14:18" ht="12.75">
      <c r="N1335" s="103"/>
      <c r="R1335" s="103"/>
    </row>
    <row r="1336" spans="14:18" ht="12.75">
      <c r="N1336" s="103"/>
      <c r="R1336" s="103"/>
    </row>
    <row r="1337" spans="14:18" ht="12.75">
      <c r="N1337" s="103"/>
      <c r="R1337" s="103"/>
    </row>
    <row r="1338" spans="14:18" ht="12.75">
      <c r="N1338" s="103"/>
      <c r="R1338" s="103"/>
    </row>
    <row r="1339" spans="14:18" ht="12.75">
      <c r="N1339" s="103"/>
      <c r="R1339" s="103"/>
    </row>
    <row r="1340" spans="14:18" ht="12.75">
      <c r="N1340" s="103"/>
      <c r="R1340" s="103"/>
    </row>
    <row r="1341" spans="14:18" ht="12.75">
      <c r="N1341" s="103"/>
      <c r="R1341" s="103"/>
    </row>
    <row r="1342" spans="14:18" ht="12.75">
      <c r="N1342" s="103"/>
      <c r="R1342" s="103"/>
    </row>
    <row r="1343" spans="14:18" ht="12.75">
      <c r="N1343" s="103"/>
      <c r="R1343" s="103"/>
    </row>
    <row r="1344" spans="14:18" ht="12.75">
      <c r="N1344" s="103"/>
      <c r="R1344" s="103"/>
    </row>
    <row r="1345" spans="14:18" ht="12.75">
      <c r="N1345" s="103"/>
      <c r="R1345" s="103"/>
    </row>
    <row r="1346" spans="14:18" ht="12.75">
      <c r="N1346" s="103"/>
      <c r="R1346" s="103"/>
    </row>
    <row r="1347" spans="14:18" ht="12.75">
      <c r="N1347" s="103"/>
      <c r="R1347" s="103"/>
    </row>
    <row r="1348" spans="14:18" ht="12.75">
      <c r="N1348" s="103"/>
      <c r="R1348" s="103"/>
    </row>
    <row r="1349" spans="14:18" ht="12.75">
      <c r="N1349" s="103"/>
      <c r="R1349" s="103"/>
    </row>
    <row r="1350" spans="14:18" ht="12.75">
      <c r="N1350" s="103"/>
      <c r="R1350" s="103"/>
    </row>
    <row r="1351" spans="14:18" ht="12.75">
      <c r="N1351" s="103"/>
      <c r="R1351" s="103"/>
    </row>
    <row r="1352" spans="14:18" ht="12.75">
      <c r="N1352" s="103"/>
      <c r="R1352" s="103"/>
    </row>
    <row r="1353" spans="14:18" ht="12.75">
      <c r="N1353" s="103"/>
      <c r="R1353" s="103"/>
    </row>
    <row r="1354" spans="14:18" ht="12.75">
      <c r="N1354" s="103"/>
      <c r="R1354" s="103"/>
    </row>
    <row r="1355" spans="14:18" ht="12.75">
      <c r="N1355" s="103"/>
      <c r="R1355" s="103"/>
    </row>
    <row r="1356" spans="14:18" ht="12.75">
      <c r="N1356" s="103"/>
      <c r="R1356" s="103"/>
    </row>
    <row r="1357" spans="14:18" ht="12.75">
      <c r="N1357" s="103"/>
      <c r="R1357" s="103"/>
    </row>
    <row r="1358" spans="14:18" ht="12.75">
      <c r="N1358" s="103"/>
      <c r="R1358" s="103"/>
    </row>
    <row r="1359" spans="14:18" ht="12.75">
      <c r="N1359" s="103"/>
      <c r="R1359" s="103"/>
    </row>
    <row r="1360" spans="14:18" ht="12.75">
      <c r="N1360" s="103"/>
      <c r="R1360" s="103"/>
    </row>
    <row r="1361" spans="14:18" ht="12.75">
      <c r="N1361" s="103"/>
      <c r="R1361" s="103"/>
    </row>
    <row r="1362" spans="14:18" ht="12.75">
      <c r="N1362" s="103"/>
      <c r="R1362" s="103"/>
    </row>
    <row r="1363" spans="14:18" ht="12.75">
      <c r="N1363" s="103"/>
      <c r="R1363" s="103"/>
    </row>
    <row r="1364" spans="14:18" ht="12.75">
      <c r="N1364" s="103"/>
      <c r="R1364" s="103"/>
    </row>
    <row r="1365" spans="14:18" ht="12.75">
      <c r="N1365" s="103"/>
      <c r="R1365" s="103"/>
    </row>
    <row r="1366" spans="14:18" ht="12.75">
      <c r="N1366" s="103"/>
      <c r="R1366" s="103"/>
    </row>
    <row r="1367" spans="14:18" ht="12.75">
      <c r="N1367" s="103"/>
      <c r="R1367" s="103"/>
    </row>
    <row r="1368" spans="14:18" ht="12.75">
      <c r="N1368" s="103"/>
      <c r="R1368" s="103"/>
    </row>
    <row r="1369" spans="14:18" ht="12.75">
      <c r="N1369" s="103"/>
      <c r="R1369" s="103"/>
    </row>
    <row r="1370" spans="14:18" ht="12.75">
      <c r="N1370" s="103"/>
      <c r="R1370" s="103"/>
    </row>
    <row r="1371" spans="14:18" ht="12.75">
      <c r="N1371" s="103"/>
      <c r="R1371" s="103"/>
    </row>
    <row r="1372" spans="14:18" ht="12.75">
      <c r="N1372" s="103"/>
      <c r="R1372" s="103"/>
    </row>
    <row r="1373" spans="14:18" ht="12.75">
      <c r="N1373" s="103"/>
      <c r="R1373" s="103"/>
    </row>
    <row r="1374" spans="14:18" ht="12.75">
      <c r="N1374" s="103"/>
      <c r="R1374" s="103"/>
    </row>
    <row r="1375" spans="14:18" ht="12.75">
      <c r="N1375" s="103"/>
      <c r="R1375" s="103"/>
    </row>
    <row r="1376" spans="14:18" ht="12.75">
      <c r="N1376" s="103"/>
      <c r="R1376" s="103"/>
    </row>
    <row r="1377" spans="14:18" ht="12.75">
      <c r="N1377" s="103"/>
      <c r="R1377" s="103"/>
    </row>
    <row r="1378" spans="14:18" ht="12.75">
      <c r="N1378" s="103"/>
      <c r="R1378" s="103"/>
    </row>
    <row r="1379" spans="14:18" ht="12.75">
      <c r="N1379" s="103"/>
      <c r="R1379" s="103"/>
    </row>
    <row r="1380" spans="14:18" ht="12.75">
      <c r="N1380" s="103"/>
      <c r="R1380" s="103"/>
    </row>
    <row r="1381" spans="14:18" ht="12.75">
      <c r="N1381" s="103"/>
      <c r="R1381" s="103"/>
    </row>
    <row r="1382" spans="14:18" ht="12.75">
      <c r="N1382" s="103"/>
      <c r="R1382" s="103"/>
    </row>
    <row r="1383" spans="14:18" ht="12.75">
      <c r="N1383" s="103"/>
      <c r="R1383" s="103"/>
    </row>
    <row r="1384" spans="14:18" ht="12.75">
      <c r="N1384" s="103"/>
      <c r="R1384" s="103"/>
    </row>
    <row r="1385" spans="14:18" ht="12.75">
      <c r="N1385" s="103"/>
      <c r="R1385" s="103"/>
    </row>
    <row r="1386" spans="14:18" ht="12.75">
      <c r="N1386" s="103"/>
      <c r="R1386" s="103"/>
    </row>
    <row r="1387" spans="14:18" ht="12.75">
      <c r="N1387" s="103"/>
      <c r="R1387" s="103"/>
    </row>
    <row r="1388" spans="14:18" ht="12.75">
      <c r="N1388" s="103"/>
      <c r="R1388" s="103"/>
    </row>
    <row r="1389" spans="14:18" ht="12.75">
      <c r="N1389" s="103"/>
      <c r="R1389" s="103"/>
    </row>
    <row r="1390" spans="14:18" ht="12.75">
      <c r="N1390" s="103"/>
      <c r="R1390" s="103"/>
    </row>
    <row r="1391" spans="14:18" ht="12.75">
      <c r="N1391" s="103"/>
      <c r="R1391" s="103"/>
    </row>
    <row r="1392" spans="14:18" ht="12.75">
      <c r="N1392" s="103"/>
      <c r="R1392" s="103"/>
    </row>
    <row r="1393" spans="14:18" ht="12.75">
      <c r="N1393" s="103"/>
      <c r="R1393" s="103"/>
    </row>
    <row r="1394" spans="14:18" ht="12.75">
      <c r="N1394" s="103"/>
      <c r="R1394" s="103"/>
    </row>
    <row r="1395" spans="14:18" ht="12.75">
      <c r="N1395" s="103"/>
      <c r="R1395" s="103"/>
    </row>
    <row r="1396" spans="14:18" ht="12.75">
      <c r="N1396" s="103"/>
      <c r="R1396" s="103"/>
    </row>
    <row r="1397" spans="14:18" ht="12.75">
      <c r="N1397" s="103"/>
      <c r="R1397" s="103"/>
    </row>
    <row r="1398" spans="14:18" ht="12.75">
      <c r="N1398" s="103"/>
      <c r="R1398" s="103"/>
    </row>
    <row r="1399" spans="14:18" ht="12.75">
      <c r="N1399" s="103"/>
      <c r="R1399" s="103"/>
    </row>
    <row r="1400" spans="14:18" ht="12.75">
      <c r="N1400" s="103"/>
      <c r="R1400" s="103"/>
    </row>
    <row r="1401" spans="14:18" ht="12.75">
      <c r="N1401" s="103"/>
      <c r="R1401" s="103"/>
    </row>
    <row r="1402" spans="14:18" ht="12.75">
      <c r="N1402" s="103"/>
      <c r="R1402" s="103"/>
    </row>
    <row r="1403" spans="14:18" ht="12.75">
      <c r="N1403" s="103"/>
      <c r="R1403" s="103"/>
    </row>
    <row r="1404" spans="14:18" ht="12.75">
      <c r="N1404" s="103"/>
      <c r="R1404" s="103"/>
    </row>
    <row r="1405" spans="14:18" ht="12.75">
      <c r="N1405" s="103"/>
      <c r="R1405" s="103"/>
    </row>
    <row r="1406" spans="14:18" ht="12.75">
      <c r="N1406" s="103"/>
      <c r="R1406" s="103"/>
    </row>
    <row r="1407" spans="14:18" ht="12.75">
      <c r="N1407" s="103"/>
      <c r="R1407" s="103"/>
    </row>
    <row r="1408" spans="14:18" ht="12.75">
      <c r="N1408" s="103"/>
      <c r="R1408" s="103"/>
    </row>
    <row r="1409" spans="14:18" ht="12.75">
      <c r="N1409" s="103"/>
      <c r="R1409" s="103"/>
    </row>
    <row r="1410" spans="14:18" ht="12.75">
      <c r="N1410" s="103"/>
      <c r="R1410" s="103"/>
    </row>
    <row r="1411" spans="14:18" ht="12.75">
      <c r="N1411" s="103"/>
      <c r="R1411" s="103"/>
    </row>
    <row r="1412" spans="14:18" ht="12.75">
      <c r="N1412" s="103"/>
      <c r="R1412" s="103"/>
    </row>
    <row r="1413" spans="14:18" ht="12.75">
      <c r="N1413" s="103"/>
      <c r="R1413" s="103"/>
    </row>
    <row r="1414" spans="14:18" ht="12.75">
      <c r="N1414" s="103"/>
      <c r="R1414" s="103"/>
    </row>
    <row r="1415" spans="14:18" ht="12.75">
      <c r="N1415" s="103"/>
      <c r="R1415" s="103"/>
    </row>
    <row r="1416" spans="14:18" ht="12.75">
      <c r="N1416" s="103"/>
      <c r="R1416" s="103"/>
    </row>
    <row r="1417" spans="14:18" ht="12.75">
      <c r="N1417" s="103"/>
      <c r="R1417" s="103"/>
    </row>
    <row r="1418" spans="14:18" ht="12.75">
      <c r="N1418" s="103"/>
      <c r="R1418" s="103"/>
    </row>
    <row r="1419" spans="14:18" ht="12.75">
      <c r="N1419" s="103"/>
      <c r="R1419" s="103"/>
    </row>
    <row r="1420" spans="14:18" ht="12.75">
      <c r="N1420" s="103"/>
      <c r="R1420" s="103"/>
    </row>
    <row r="1421" spans="14:18" ht="12.75">
      <c r="N1421" s="103"/>
      <c r="R1421" s="103"/>
    </row>
    <row r="1422" spans="14:18" ht="12.75">
      <c r="N1422" s="103"/>
      <c r="R1422" s="103"/>
    </row>
    <row r="1423" spans="14:18" ht="12.75">
      <c r="N1423" s="103"/>
      <c r="R1423" s="103"/>
    </row>
    <row r="1424" spans="14:18" ht="12.75">
      <c r="N1424" s="103"/>
      <c r="R1424" s="103"/>
    </row>
    <row r="1425" spans="14:18" ht="12.75">
      <c r="N1425" s="103"/>
      <c r="R1425" s="103"/>
    </row>
    <row r="1426" spans="14:18" ht="12.75">
      <c r="N1426" s="103"/>
      <c r="R1426" s="103"/>
    </row>
    <row r="1427" spans="14:18" ht="12.75">
      <c r="N1427" s="103"/>
      <c r="R1427" s="103"/>
    </row>
    <row r="1428" spans="14:18" ht="12.75">
      <c r="N1428" s="103"/>
      <c r="R1428" s="103"/>
    </row>
    <row r="1429" spans="14:18" ht="12.75">
      <c r="N1429" s="103"/>
      <c r="R1429" s="103"/>
    </row>
    <row r="1430" spans="14:18" ht="12.75">
      <c r="N1430" s="103"/>
      <c r="R1430" s="103"/>
    </row>
    <row r="1431" spans="14:18" ht="12.75">
      <c r="N1431" s="103"/>
      <c r="R1431" s="103"/>
    </row>
    <row r="1432" spans="14:18" ht="12.75">
      <c r="N1432" s="103"/>
      <c r="R1432" s="103"/>
    </row>
    <row r="1433" spans="14:18" ht="12.75">
      <c r="N1433" s="103"/>
      <c r="R1433" s="103"/>
    </row>
    <row r="1434" spans="14:18" ht="12.75">
      <c r="N1434" s="103"/>
      <c r="R1434" s="103"/>
    </row>
    <row r="1435" spans="14:18" ht="12.75">
      <c r="N1435" s="103"/>
      <c r="R1435" s="103"/>
    </row>
    <row r="1436" spans="14:18" ht="12.75">
      <c r="N1436" s="103"/>
      <c r="R1436" s="103"/>
    </row>
    <row r="1437" spans="14:18" ht="12.75">
      <c r="N1437" s="103"/>
      <c r="R1437" s="103"/>
    </row>
    <row r="1438" spans="14:18" ht="12.75">
      <c r="N1438" s="103"/>
      <c r="R1438" s="103"/>
    </row>
    <row r="1439" spans="14:18" ht="12.75">
      <c r="N1439" s="103"/>
      <c r="R1439" s="103"/>
    </row>
    <row r="1440" spans="14:18" ht="12.75">
      <c r="N1440" s="103"/>
      <c r="R1440" s="103"/>
    </row>
    <row r="1441" spans="14:18" ht="12.75">
      <c r="N1441" s="103"/>
      <c r="R1441" s="103"/>
    </row>
    <row r="1442" spans="14:18" ht="12.75">
      <c r="N1442" s="103"/>
      <c r="R1442" s="103"/>
    </row>
    <row r="1443" spans="14:18" ht="12.75">
      <c r="N1443" s="103"/>
      <c r="R1443" s="103"/>
    </row>
    <row r="1444" spans="14:18" ht="12.75">
      <c r="N1444" s="103"/>
      <c r="R1444" s="103"/>
    </row>
    <row r="1445" spans="14:18" ht="12.75">
      <c r="N1445" s="103"/>
      <c r="R1445" s="103"/>
    </row>
    <row r="1446" spans="14:18" ht="12.75">
      <c r="N1446" s="103"/>
      <c r="R1446" s="103"/>
    </row>
    <row r="1447" spans="14:18" ht="12.75">
      <c r="N1447" s="103"/>
      <c r="R1447" s="103"/>
    </row>
    <row r="1448" spans="14:18" ht="12.75">
      <c r="N1448" s="103"/>
      <c r="R1448" s="103"/>
    </row>
    <row r="1449" spans="14:18" ht="12.75">
      <c r="N1449" s="103"/>
      <c r="R1449" s="103"/>
    </row>
    <row r="1450" spans="14:18" ht="12.75">
      <c r="N1450" s="103"/>
      <c r="R1450" s="103"/>
    </row>
    <row r="1451" spans="14:18" ht="12.75">
      <c r="N1451" s="103"/>
      <c r="R1451" s="103"/>
    </row>
    <row r="1452" spans="14:18" ht="12.75">
      <c r="N1452" s="103"/>
      <c r="R1452" s="103"/>
    </row>
    <row r="1453" spans="14:18" ht="12.75">
      <c r="N1453" s="103"/>
      <c r="R1453" s="103"/>
    </row>
    <row r="1454" spans="14:18" ht="12.75">
      <c r="N1454" s="103"/>
      <c r="R1454" s="103"/>
    </row>
    <row r="1455" spans="14:18" ht="12.75">
      <c r="N1455" s="103"/>
      <c r="R1455" s="103"/>
    </row>
    <row r="1456" spans="14:18" ht="12.75">
      <c r="N1456" s="103"/>
      <c r="R1456" s="103"/>
    </row>
    <row r="1457" spans="14:18" ht="12.75">
      <c r="N1457" s="103"/>
      <c r="R1457" s="103"/>
    </row>
    <row r="1458" spans="14:18" ht="12.75">
      <c r="N1458" s="103"/>
      <c r="R1458" s="103"/>
    </row>
    <row r="1459" spans="14:18" ht="12.75">
      <c r="N1459" s="103"/>
      <c r="R1459" s="103"/>
    </row>
    <row r="1460" spans="14:18" ht="12.75">
      <c r="N1460" s="103"/>
      <c r="R1460" s="103"/>
    </row>
    <row r="1461" spans="14:18" ht="12.75">
      <c r="N1461" s="103"/>
      <c r="R1461" s="103"/>
    </row>
    <row r="1462" spans="14:18" ht="12.75">
      <c r="N1462" s="103"/>
      <c r="R1462" s="103"/>
    </row>
    <row r="1463" spans="14:18" ht="12.75">
      <c r="N1463" s="103"/>
      <c r="R1463" s="103"/>
    </row>
    <row r="1464" spans="14:18" ht="12.75">
      <c r="N1464" s="103"/>
      <c r="R1464" s="103"/>
    </row>
    <row r="1465" spans="14:18" ht="12.75">
      <c r="N1465" s="103"/>
      <c r="R1465" s="103"/>
    </row>
    <row r="1466" spans="14:18" ht="12.75">
      <c r="N1466" s="103"/>
      <c r="R1466" s="103"/>
    </row>
    <row r="1467" spans="14:18" ht="12.75">
      <c r="N1467" s="103"/>
      <c r="R1467" s="103"/>
    </row>
    <row r="1468" spans="14:18" ht="12.75">
      <c r="N1468" s="103"/>
      <c r="R1468" s="103"/>
    </row>
    <row r="1469" spans="14:18" ht="12.75">
      <c r="N1469" s="103"/>
      <c r="R1469" s="103"/>
    </row>
    <row r="1470" spans="14:18" ht="12.75">
      <c r="N1470" s="103"/>
      <c r="R1470" s="103"/>
    </row>
    <row r="1471" spans="14:18" ht="12.75">
      <c r="N1471" s="103"/>
      <c r="R1471" s="103"/>
    </row>
    <row r="1472" spans="14:18" ht="12.75">
      <c r="N1472" s="103"/>
      <c r="R1472" s="103"/>
    </row>
    <row r="1473" spans="14:18" ht="12.75">
      <c r="N1473" s="103"/>
      <c r="R1473" s="103"/>
    </row>
    <row r="1474" spans="14:18" ht="12.75">
      <c r="N1474" s="103"/>
      <c r="R1474" s="103"/>
    </row>
    <row r="1475" spans="14:18" ht="12.75">
      <c r="N1475" s="103"/>
      <c r="R1475" s="103"/>
    </row>
    <row r="1476" spans="14:18" ht="12.75">
      <c r="N1476" s="103"/>
      <c r="R1476" s="103"/>
    </row>
    <row r="1477" spans="14:18" ht="12.75">
      <c r="N1477" s="103"/>
      <c r="R1477" s="103"/>
    </row>
    <row r="1478" spans="14:18" ht="12.75">
      <c r="N1478" s="103"/>
      <c r="R1478" s="103"/>
    </row>
    <row r="1479" spans="14:18" ht="12.75">
      <c r="N1479" s="103"/>
      <c r="R1479" s="103"/>
    </row>
    <row r="1480" spans="14:18" ht="12.75">
      <c r="N1480" s="103"/>
      <c r="R1480" s="103"/>
    </row>
    <row r="1481" spans="14:18" ht="12.75">
      <c r="N1481" s="103"/>
      <c r="R1481" s="103"/>
    </row>
    <row r="1482" spans="14:18" ht="12.75">
      <c r="N1482" s="103"/>
      <c r="R1482" s="103"/>
    </row>
    <row r="1483" spans="14:18" ht="12.75">
      <c r="N1483" s="103"/>
      <c r="R1483" s="103"/>
    </row>
    <row r="1484" spans="14:18" ht="12.75">
      <c r="N1484" s="103"/>
      <c r="R1484" s="103"/>
    </row>
    <row r="1485" spans="14:18" ht="12.75">
      <c r="N1485" s="103"/>
      <c r="R1485" s="103"/>
    </row>
    <row r="1486" spans="14:18" ht="12.75">
      <c r="N1486" s="103"/>
      <c r="R1486" s="103"/>
    </row>
    <row r="1487" spans="14:18" ht="12.75">
      <c r="N1487" s="103"/>
      <c r="R1487" s="103"/>
    </row>
    <row r="1488" spans="14:18" ht="12.75">
      <c r="N1488" s="103"/>
      <c r="R1488" s="103"/>
    </row>
    <row r="1489" spans="14:18" ht="12.75">
      <c r="N1489" s="103"/>
      <c r="R1489" s="103"/>
    </row>
    <row r="1490" spans="14:18" ht="12.75">
      <c r="N1490" s="103"/>
      <c r="R1490" s="103"/>
    </row>
    <row r="1491" spans="14:18" ht="12.75">
      <c r="N1491" s="103"/>
      <c r="R1491" s="103"/>
    </row>
    <row r="1492" spans="14:18" ht="12.75">
      <c r="N1492" s="103"/>
      <c r="R1492" s="103"/>
    </row>
    <row r="1493" spans="14:18" ht="12.75">
      <c r="N1493" s="103"/>
      <c r="R1493" s="103"/>
    </row>
    <row r="1494" spans="14:18" ht="12.75">
      <c r="N1494" s="103"/>
      <c r="R1494" s="103"/>
    </row>
    <row r="1495" spans="14:18" ht="12.75">
      <c r="N1495" s="103"/>
      <c r="R1495" s="103"/>
    </row>
    <row r="1496" spans="14:18" ht="12.75">
      <c r="N1496" s="103"/>
      <c r="R1496" s="103"/>
    </row>
    <row r="1497" spans="14:18" ht="12.75">
      <c r="N1497" s="103"/>
      <c r="R1497" s="103"/>
    </row>
    <row r="1498" spans="14:18" ht="12.75">
      <c r="N1498" s="103"/>
      <c r="R1498" s="103"/>
    </row>
    <row r="1499" spans="14:18" ht="12.75">
      <c r="N1499" s="103"/>
      <c r="R1499" s="103"/>
    </row>
    <row r="1500" spans="14:18" ht="12.75">
      <c r="N1500" s="103"/>
      <c r="R1500" s="103"/>
    </row>
    <row r="1501" spans="14:18" ht="12.75">
      <c r="N1501" s="103"/>
      <c r="R1501" s="103"/>
    </row>
    <row r="1502" spans="14:18" ht="12.75">
      <c r="N1502" s="103"/>
      <c r="R1502" s="103"/>
    </row>
    <row r="1503" spans="14:18" ht="12.75">
      <c r="N1503" s="103"/>
      <c r="R1503" s="103"/>
    </row>
    <row r="1504" spans="14:18" ht="12.75">
      <c r="N1504" s="103"/>
      <c r="R1504" s="103"/>
    </row>
    <row r="1505" spans="14:18" ht="12.75">
      <c r="N1505" s="103"/>
      <c r="R1505" s="103"/>
    </row>
    <row r="1506" spans="14:18" ht="12.75">
      <c r="N1506" s="103"/>
      <c r="R1506" s="103"/>
    </row>
    <row r="1507" spans="14:18" ht="12.75">
      <c r="N1507" s="103"/>
      <c r="R1507" s="103"/>
    </row>
    <row r="1508" spans="14:18" ht="12.75">
      <c r="N1508" s="103"/>
      <c r="R1508" s="103"/>
    </row>
    <row r="1509" spans="14:18" ht="12.75">
      <c r="N1509" s="103"/>
      <c r="R1509" s="103"/>
    </row>
    <row r="1510" spans="14:18" ht="12.75">
      <c r="N1510" s="103"/>
      <c r="R1510" s="103"/>
    </row>
    <row r="1511" spans="14:18" ht="12.75">
      <c r="N1511" s="103"/>
      <c r="R1511" s="103"/>
    </row>
    <row r="1512" spans="14:18" ht="12.75">
      <c r="N1512" s="103"/>
      <c r="R1512" s="103"/>
    </row>
    <row r="1513" spans="14:18" ht="12.75">
      <c r="N1513" s="103"/>
      <c r="R1513" s="103"/>
    </row>
    <row r="1514" spans="14:18" ht="12.75">
      <c r="N1514" s="103"/>
      <c r="R1514" s="103"/>
    </row>
    <row r="1515" spans="14:18" ht="12.75">
      <c r="N1515" s="103"/>
      <c r="R1515" s="103"/>
    </row>
    <row r="1516" spans="14:18" ht="12.75">
      <c r="N1516" s="103"/>
      <c r="R1516" s="103"/>
    </row>
    <row r="1517" spans="14:18" ht="12.75">
      <c r="N1517" s="103"/>
      <c r="R1517" s="103"/>
    </row>
    <row r="1518" spans="14:18" ht="12.75">
      <c r="N1518" s="103"/>
      <c r="R1518" s="103"/>
    </row>
    <row r="1519" spans="14:18" ht="12.75">
      <c r="N1519" s="103"/>
      <c r="R1519" s="103"/>
    </row>
    <row r="1520" spans="14:18" ht="12.75">
      <c r="N1520" s="103"/>
      <c r="R1520" s="103"/>
    </row>
    <row r="1521" spans="14:18" ht="12.75">
      <c r="N1521" s="103"/>
      <c r="R1521" s="103"/>
    </row>
    <row r="1522" spans="14:18" ht="12.75">
      <c r="N1522" s="103"/>
      <c r="R1522" s="103"/>
    </row>
    <row r="1523" spans="14:18" ht="12.75">
      <c r="N1523" s="103"/>
      <c r="R1523" s="103"/>
    </row>
    <row r="1524" spans="14:18" ht="12.75">
      <c r="N1524" s="103"/>
      <c r="R1524" s="103"/>
    </row>
    <row r="1525" spans="14:18" ht="12.75">
      <c r="N1525" s="103"/>
      <c r="R1525" s="103"/>
    </row>
    <row r="1526" spans="14:18" ht="12.75">
      <c r="N1526" s="103"/>
      <c r="R1526" s="103"/>
    </row>
    <row r="1527" spans="14:18" ht="12.75">
      <c r="N1527" s="103"/>
      <c r="R1527" s="103"/>
    </row>
    <row r="1528" spans="14:18" ht="12.75">
      <c r="N1528" s="103"/>
      <c r="R1528" s="103"/>
    </row>
    <row r="1529" spans="14:18" ht="12.75">
      <c r="N1529" s="103"/>
      <c r="R1529" s="103"/>
    </row>
    <row r="1530" spans="14:18" ht="12.75">
      <c r="N1530" s="103"/>
      <c r="R1530" s="103"/>
    </row>
    <row r="1531" spans="14:18" ht="12.75">
      <c r="N1531" s="103"/>
      <c r="R1531" s="103"/>
    </row>
    <row r="1532" spans="14:18" ht="12.75">
      <c r="N1532" s="103"/>
      <c r="R1532" s="103"/>
    </row>
    <row r="1533" spans="14:18" ht="12.75">
      <c r="N1533" s="103"/>
      <c r="R1533" s="103"/>
    </row>
    <row r="1534" spans="14:18" ht="12.75">
      <c r="N1534" s="103"/>
      <c r="R1534" s="103"/>
    </row>
    <row r="1535" spans="14:18" ht="12.75">
      <c r="N1535" s="103"/>
      <c r="R1535" s="103"/>
    </row>
    <row r="1536" spans="14:18" ht="12.75">
      <c r="N1536" s="103"/>
      <c r="R1536" s="103"/>
    </row>
    <row r="1537" spans="14:18" ht="12.75">
      <c r="N1537" s="103"/>
      <c r="R1537" s="103"/>
    </row>
    <row r="1538" spans="14:18" ht="12.75">
      <c r="N1538" s="103"/>
      <c r="R1538" s="103"/>
    </row>
    <row r="1539" spans="14:18" ht="12.75">
      <c r="N1539" s="103"/>
      <c r="R1539" s="103"/>
    </row>
    <row r="1540" spans="14:18" ht="12.75">
      <c r="N1540" s="103"/>
      <c r="R1540" s="103"/>
    </row>
    <row r="1541" spans="14:18" ht="12.75">
      <c r="N1541" s="103"/>
      <c r="R1541" s="103"/>
    </row>
    <row r="1542" spans="14:18" ht="12.75">
      <c r="N1542" s="103"/>
      <c r="R1542" s="103"/>
    </row>
    <row r="1543" spans="14:18" ht="12.75">
      <c r="N1543" s="103"/>
      <c r="R1543" s="103"/>
    </row>
    <row r="1544" spans="14:18" ht="12.75">
      <c r="N1544" s="103"/>
      <c r="R1544" s="103"/>
    </row>
    <row r="1545" spans="14:18" ht="12.75">
      <c r="N1545" s="103"/>
      <c r="R1545" s="103"/>
    </row>
    <row r="1546" spans="14:18" ht="12.75">
      <c r="N1546" s="103"/>
      <c r="R1546" s="103"/>
    </row>
    <row r="1547" spans="14:18" ht="12.75">
      <c r="N1547" s="103"/>
      <c r="R1547" s="103"/>
    </row>
    <row r="1548" spans="14:18" ht="12.75">
      <c r="N1548" s="103"/>
      <c r="R1548" s="103"/>
    </row>
    <row r="1549" spans="14:18" ht="12.75">
      <c r="N1549" s="103"/>
      <c r="R1549" s="103"/>
    </row>
    <row r="1550" spans="14:18" ht="12.75">
      <c r="N1550" s="103"/>
      <c r="R1550" s="103"/>
    </row>
    <row r="1551" spans="14:18" ht="12.75">
      <c r="N1551" s="103"/>
      <c r="R1551" s="103"/>
    </row>
    <row r="1552" spans="14:18" ht="12.75">
      <c r="N1552" s="103"/>
      <c r="R1552" s="103"/>
    </row>
    <row r="1553" spans="14:18" ht="12.75">
      <c r="N1553" s="103"/>
      <c r="R1553" s="103"/>
    </row>
    <row r="1554" spans="14:18" ht="12.75">
      <c r="N1554" s="103"/>
      <c r="R1554" s="103"/>
    </row>
    <row r="1555" spans="14:18" ht="12.75">
      <c r="N1555" s="103"/>
      <c r="R1555" s="103"/>
    </row>
    <row r="1556" spans="14:18" ht="12.75">
      <c r="N1556" s="103"/>
      <c r="R1556" s="103"/>
    </row>
    <row r="1557" spans="14:18" ht="12.75">
      <c r="N1557" s="103"/>
      <c r="R1557" s="103"/>
    </row>
    <row r="1558" spans="14:18" ht="12.75">
      <c r="N1558" s="103"/>
      <c r="R1558" s="103"/>
    </row>
    <row r="1559" spans="14:18" ht="12.75">
      <c r="N1559" s="103"/>
      <c r="R1559" s="103"/>
    </row>
    <row r="1560" spans="14:18" ht="12.75">
      <c r="N1560" s="103"/>
      <c r="R1560" s="103"/>
    </row>
    <row r="1561" spans="14:18" ht="12.75">
      <c r="N1561" s="103"/>
      <c r="R1561" s="103"/>
    </row>
    <row r="1562" spans="14:18" ht="12.75">
      <c r="N1562" s="103"/>
      <c r="R1562" s="103"/>
    </row>
    <row r="1563" spans="14:18" ht="12.75">
      <c r="N1563" s="103"/>
      <c r="R1563" s="103"/>
    </row>
    <row r="1564" spans="14:18" ht="12.75">
      <c r="N1564" s="103"/>
      <c r="R1564" s="103"/>
    </row>
    <row r="1565" spans="14:18" ht="12.75">
      <c r="N1565" s="103"/>
      <c r="R1565" s="103"/>
    </row>
    <row r="1566" spans="14:18" ht="12.75">
      <c r="N1566" s="103"/>
      <c r="R1566" s="103"/>
    </row>
    <row r="1567" spans="14:18" ht="12.75">
      <c r="N1567" s="103"/>
      <c r="R1567" s="103"/>
    </row>
    <row r="1568" spans="14:18" ht="12.75">
      <c r="N1568" s="103"/>
      <c r="R1568" s="103"/>
    </row>
    <row r="1569" spans="14:18" ht="12.75">
      <c r="N1569" s="103"/>
      <c r="R1569" s="103"/>
    </row>
    <row r="1570" spans="14:18" ht="12.75">
      <c r="N1570" s="103"/>
      <c r="R1570" s="103"/>
    </row>
    <row r="1571" spans="14:18" ht="12.75">
      <c r="N1571" s="103"/>
      <c r="R1571" s="103"/>
    </row>
    <row r="1572" spans="14:18" ht="12.75">
      <c r="N1572" s="103"/>
      <c r="R1572" s="103"/>
    </row>
    <row r="1573" spans="14:18" ht="12.75">
      <c r="N1573" s="103"/>
      <c r="R1573" s="103"/>
    </row>
    <row r="1574" spans="14:18" ht="12.75">
      <c r="N1574" s="103"/>
      <c r="R1574" s="103"/>
    </row>
    <row r="1575" spans="14:18" ht="12.75">
      <c r="N1575" s="103"/>
      <c r="R1575" s="103"/>
    </row>
    <row r="1576" spans="14:18" ht="12.75">
      <c r="N1576" s="103"/>
      <c r="R1576" s="103"/>
    </row>
    <row r="1577" spans="14:18" ht="12.75">
      <c r="N1577" s="103"/>
      <c r="R1577" s="103"/>
    </row>
    <row r="1578" spans="14:18" ht="12.75">
      <c r="N1578" s="103"/>
      <c r="R1578" s="103"/>
    </row>
    <row r="1579" spans="14:18" ht="12.75">
      <c r="N1579" s="103"/>
      <c r="R1579" s="103"/>
    </row>
    <row r="1580" spans="14:18" ht="12.75">
      <c r="N1580" s="103"/>
      <c r="R1580" s="103"/>
    </row>
    <row r="1581" spans="14:18" ht="12.75">
      <c r="N1581" s="103"/>
      <c r="R1581" s="103"/>
    </row>
    <row r="1582" spans="14:18" ht="12.75">
      <c r="N1582" s="103"/>
      <c r="R1582" s="103"/>
    </row>
    <row r="1583" spans="14:18" ht="12.75">
      <c r="N1583" s="103"/>
      <c r="R1583" s="103"/>
    </row>
    <row r="1584" spans="14:18" ht="12.75">
      <c r="N1584" s="103"/>
      <c r="R1584" s="103"/>
    </row>
    <row r="1585" spans="14:18" ht="12.75">
      <c r="N1585" s="103"/>
      <c r="R1585" s="103"/>
    </row>
    <row r="1586" spans="14:18" ht="12.75">
      <c r="N1586" s="103"/>
      <c r="R1586" s="103"/>
    </row>
    <row r="1587" spans="14:18" ht="12.75">
      <c r="N1587" s="103"/>
      <c r="R1587" s="103"/>
    </row>
    <row r="1588" spans="14:18" ht="12.75">
      <c r="N1588" s="103"/>
      <c r="R1588" s="103"/>
    </row>
    <row r="1589" spans="14:18" ht="12.75">
      <c r="N1589" s="103"/>
      <c r="R1589" s="103"/>
    </row>
    <row r="1590" spans="14:18" ht="12.75">
      <c r="N1590" s="103"/>
      <c r="R1590" s="103"/>
    </row>
    <row r="1591" spans="14:18" ht="12.75">
      <c r="N1591" s="103"/>
      <c r="R1591" s="103"/>
    </row>
    <row r="1592" spans="14:18" ht="12.75">
      <c r="N1592" s="103"/>
      <c r="R1592" s="103"/>
    </row>
    <row r="1593" spans="14:18" ht="12.75">
      <c r="N1593" s="103"/>
      <c r="R1593" s="103"/>
    </row>
    <row r="1594" spans="14:18" ht="12.75">
      <c r="N1594" s="103"/>
      <c r="R1594" s="103"/>
    </row>
    <row r="1595" spans="14:18" ht="12.75">
      <c r="N1595" s="103"/>
      <c r="R1595" s="103"/>
    </row>
    <row r="1596" spans="14:18" ht="12.75">
      <c r="N1596" s="103"/>
      <c r="R1596" s="103"/>
    </row>
    <row r="1597" spans="14:18" ht="12.75">
      <c r="N1597" s="103"/>
      <c r="R1597" s="103"/>
    </row>
    <row r="1598" spans="14:18" ht="12.75">
      <c r="N1598" s="103"/>
      <c r="R1598" s="103"/>
    </row>
    <row r="1599" spans="14:18" ht="12.75">
      <c r="N1599" s="103"/>
      <c r="R1599" s="103"/>
    </row>
    <row r="1600" spans="14:18" ht="12.75">
      <c r="N1600" s="103"/>
      <c r="R1600" s="103"/>
    </row>
    <row r="1601" spans="14:18" ht="12.75">
      <c r="N1601" s="103"/>
      <c r="R1601" s="103"/>
    </row>
    <row r="1602" spans="14:18" ht="12.75">
      <c r="N1602" s="103"/>
      <c r="R1602" s="103"/>
    </row>
    <row r="1603" spans="14:18" ht="12.75">
      <c r="N1603" s="103"/>
      <c r="R1603" s="103"/>
    </row>
    <row r="1604" spans="14:18" ht="12.75">
      <c r="N1604" s="103"/>
      <c r="R1604" s="103"/>
    </row>
    <row r="1605" spans="14:18" ht="12.75">
      <c r="N1605" s="103"/>
      <c r="R1605" s="103"/>
    </row>
    <row r="1606" spans="14:18" ht="12.75">
      <c r="N1606" s="103"/>
      <c r="R1606" s="103"/>
    </row>
    <row r="1607" spans="14:18" ht="12.75">
      <c r="N1607" s="103"/>
      <c r="R1607" s="103"/>
    </row>
    <row r="1608" spans="14:18" ht="12.75">
      <c r="N1608" s="103"/>
      <c r="R1608" s="103"/>
    </row>
    <row r="1609" spans="14:18" ht="12.75">
      <c r="N1609" s="103"/>
      <c r="R1609" s="103"/>
    </row>
    <row r="1610" spans="14:18" ht="12.75">
      <c r="N1610" s="103"/>
      <c r="R1610" s="103"/>
    </row>
    <row r="1611" spans="14:18" ht="12.75">
      <c r="N1611" s="103"/>
      <c r="R1611" s="103"/>
    </row>
    <row r="1612" spans="14:18" ht="12.75">
      <c r="N1612" s="103"/>
      <c r="R1612" s="103"/>
    </row>
    <row r="1613" spans="14:18" ht="12.75">
      <c r="N1613" s="103"/>
      <c r="R1613" s="103"/>
    </row>
    <row r="1614" spans="14:18" ht="12.75">
      <c r="N1614" s="103"/>
      <c r="R1614" s="103"/>
    </row>
    <row r="1615" spans="14:18" ht="12.75">
      <c r="N1615" s="103"/>
      <c r="R1615" s="103"/>
    </row>
    <row r="1616" spans="14:18" ht="12.75">
      <c r="N1616" s="103"/>
      <c r="R1616" s="103"/>
    </row>
    <row r="1617" spans="14:18" ht="12.75">
      <c r="N1617" s="103"/>
      <c r="R1617" s="103"/>
    </row>
    <row r="1618" spans="14:18" ht="12.75">
      <c r="N1618" s="103"/>
      <c r="R1618" s="103"/>
    </row>
    <row r="1619" spans="14:18" ht="12.75">
      <c r="N1619" s="103"/>
      <c r="R1619" s="103"/>
    </row>
    <row r="1620" spans="14:18" ht="12.75">
      <c r="N1620" s="103"/>
      <c r="R1620" s="103"/>
    </row>
    <row r="1621" spans="14:18" ht="12.75">
      <c r="N1621" s="103"/>
      <c r="R1621" s="103"/>
    </row>
    <row r="1622" spans="14:18" ht="12.75">
      <c r="N1622" s="103"/>
      <c r="R1622" s="103"/>
    </row>
    <row r="1623" spans="14:18" ht="12.75">
      <c r="N1623" s="103"/>
      <c r="R1623" s="103"/>
    </row>
    <row r="1624" spans="14:18" ht="12.75">
      <c r="N1624" s="103"/>
      <c r="R1624" s="103"/>
    </row>
    <row r="1625" spans="14:18" ht="12.75">
      <c r="N1625" s="103"/>
      <c r="R1625" s="103"/>
    </row>
    <row r="1626" spans="14:18" ht="12.75">
      <c r="N1626" s="103"/>
      <c r="R1626" s="103"/>
    </row>
    <row r="1627" spans="14:18" ht="12.75">
      <c r="N1627" s="103"/>
      <c r="R1627" s="103"/>
    </row>
    <row r="1628" spans="14:18" ht="12.75">
      <c r="N1628" s="103"/>
      <c r="R1628" s="103"/>
    </row>
    <row r="1629" spans="14:18" ht="12.75">
      <c r="N1629" s="103"/>
      <c r="R1629" s="103"/>
    </row>
    <row r="1630" spans="14:18" ht="12.75">
      <c r="N1630" s="103"/>
      <c r="R1630" s="103"/>
    </row>
    <row r="1631" spans="14:18" ht="12.75">
      <c r="N1631" s="103"/>
      <c r="R1631" s="103"/>
    </row>
    <row r="1632" spans="14:18" ht="12.75">
      <c r="N1632" s="103"/>
      <c r="R1632" s="103"/>
    </row>
    <row r="1633" spans="14:18" ht="12.75">
      <c r="N1633" s="103"/>
      <c r="R1633" s="103"/>
    </row>
    <row r="1634" spans="14:18" ht="12.75">
      <c r="N1634" s="103"/>
      <c r="R1634" s="103"/>
    </row>
    <row r="1635" spans="14:18" ht="12.75">
      <c r="N1635" s="103"/>
      <c r="R1635" s="103"/>
    </row>
    <row r="1636" spans="14:18" ht="12.75">
      <c r="N1636" s="103"/>
      <c r="R1636" s="103"/>
    </row>
    <row r="1637" spans="14:18" ht="12.75">
      <c r="N1637" s="103"/>
      <c r="R1637" s="103"/>
    </row>
    <row r="1638" spans="14:18" ht="12.75">
      <c r="N1638" s="103"/>
      <c r="R1638" s="103"/>
    </row>
    <row r="1639" spans="14:18" ht="12.75">
      <c r="N1639" s="103"/>
      <c r="R1639" s="103"/>
    </row>
    <row r="1640" spans="14:18" ht="12.75">
      <c r="N1640" s="103"/>
      <c r="R1640" s="103"/>
    </row>
    <row r="1641" spans="14:18" ht="12.75">
      <c r="N1641" s="103"/>
      <c r="R1641" s="103"/>
    </row>
    <row r="1642" spans="14:18" ht="12.75">
      <c r="N1642" s="103"/>
      <c r="R1642" s="103"/>
    </row>
    <row r="1643" spans="14:18" ht="12.75">
      <c r="N1643" s="103"/>
      <c r="R1643" s="103"/>
    </row>
    <row r="1644" spans="14:18" ht="12.75">
      <c r="N1644" s="103"/>
      <c r="R1644" s="103"/>
    </row>
    <row r="1645" spans="14:18" ht="12.75">
      <c r="N1645" s="103"/>
      <c r="R1645" s="103"/>
    </row>
    <row r="1646" spans="14:18" ht="12.75">
      <c r="N1646" s="103"/>
      <c r="R1646" s="103"/>
    </row>
    <row r="1647" spans="14:18" ht="12.75">
      <c r="N1647" s="103"/>
      <c r="R1647" s="103"/>
    </row>
    <row r="1648" spans="14:18" ht="12.75">
      <c r="N1648" s="103"/>
      <c r="R1648" s="103"/>
    </row>
    <row r="1649" spans="14:18" ht="12.75">
      <c r="N1649" s="103"/>
      <c r="R1649" s="103"/>
    </row>
    <row r="1650" spans="14:18" ht="12.75">
      <c r="N1650" s="103"/>
      <c r="R1650" s="103"/>
    </row>
    <row r="1651" spans="14:18" ht="12.75">
      <c r="N1651" s="103"/>
      <c r="R1651" s="103"/>
    </row>
    <row r="1652" spans="14:18" ht="12.75">
      <c r="N1652" s="103"/>
      <c r="R1652" s="103"/>
    </row>
    <row r="1653" spans="14:18" ht="12.75">
      <c r="N1653" s="103"/>
      <c r="R1653" s="103"/>
    </row>
    <row r="1654" spans="14:18" ht="12.75">
      <c r="N1654" s="103"/>
      <c r="R1654" s="103"/>
    </row>
    <row r="1655" spans="14:18" ht="12.75">
      <c r="N1655" s="103"/>
      <c r="R1655" s="103"/>
    </row>
    <row r="1656" spans="14:18" ht="12.75">
      <c r="N1656" s="103"/>
      <c r="R1656" s="103"/>
    </row>
    <row r="1657" spans="14:18" ht="12.75">
      <c r="N1657" s="103"/>
      <c r="R1657" s="103"/>
    </row>
    <row r="1658" spans="14:18" ht="12.75">
      <c r="N1658" s="103"/>
      <c r="R1658" s="103"/>
    </row>
    <row r="1659" spans="14:18" ht="12.75">
      <c r="N1659" s="103"/>
      <c r="R1659" s="103"/>
    </row>
    <row r="1660" spans="14:18" ht="12.75">
      <c r="N1660" s="103"/>
      <c r="R1660" s="103"/>
    </row>
    <row r="1661" spans="14:18" ht="12.75">
      <c r="N1661" s="103"/>
      <c r="R1661" s="103"/>
    </row>
    <row r="1662" spans="14:18" ht="12.75">
      <c r="N1662" s="103"/>
      <c r="R1662" s="103"/>
    </row>
    <row r="1663" spans="14:18" ht="12.75">
      <c r="N1663" s="103"/>
      <c r="R1663" s="103"/>
    </row>
    <row r="1664" spans="14:18" ht="12.75">
      <c r="N1664" s="103"/>
      <c r="R1664" s="103"/>
    </row>
    <row r="1665" spans="14:18" ht="12.75">
      <c r="N1665" s="103"/>
      <c r="R1665" s="103"/>
    </row>
    <row r="1666" spans="14:18" ht="12.75">
      <c r="N1666" s="103"/>
      <c r="R1666" s="103"/>
    </row>
    <row r="1667" spans="14:18" ht="12.75">
      <c r="N1667" s="103"/>
      <c r="R1667" s="103"/>
    </row>
    <row r="1668" spans="14:18" ht="12.75">
      <c r="N1668" s="103"/>
      <c r="R1668" s="103"/>
    </row>
    <row r="1669" spans="14:18" ht="12.75">
      <c r="N1669" s="103"/>
      <c r="R1669" s="103"/>
    </row>
    <row r="1670" spans="14:18" ht="12.75">
      <c r="N1670" s="103"/>
      <c r="R1670" s="103"/>
    </row>
    <row r="1671" spans="14:18" ht="12.75">
      <c r="N1671" s="103"/>
      <c r="R1671" s="103"/>
    </row>
    <row r="1672" spans="14:18" ht="12.75">
      <c r="N1672" s="103"/>
      <c r="R1672" s="103"/>
    </row>
    <row r="1673" spans="14:18" ht="12.75">
      <c r="N1673" s="103"/>
      <c r="R1673" s="103"/>
    </row>
    <row r="1674" spans="14:18" ht="12.75">
      <c r="N1674" s="103"/>
      <c r="R1674" s="103"/>
    </row>
    <row r="1675" spans="14:18" ht="12.75">
      <c r="N1675" s="103"/>
      <c r="R1675" s="103"/>
    </row>
    <row r="1676" spans="14:18" ht="12.75">
      <c r="N1676" s="103"/>
      <c r="R1676" s="103"/>
    </row>
    <row r="1677" spans="14:18" ht="12.75">
      <c r="N1677" s="103"/>
      <c r="R1677" s="103"/>
    </row>
    <row r="1678" spans="14:18" ht="12.75">
      <c r="N1678" s="103"/>
      <c r="R1678" s="103"/>
    </row>
    <row r="1679" spans="14:18" ht="12.75">
      <c r="N1679" s="103"/>
      <c r="R1679" s="103"/>
    </row>
    <row r="1680" spans="14:18" ht="12.75">
      <c r="N1680" s="103"/>
      <c r="R1680" s="103"/>
    </row>
    <row r="1681" spans="14:18" ht="12.75">
      <c r="N1681" s="103"/>
      <c r="R1681" s="103"/>
    </row>
    <row r="1682" spans="14:18" ht="12.75">
      <c r="N1682" s="103"/>
      <c r="R1682" s="103"/>
    </row>
    <row r="1683" spans="14:18" ht="12.75">
      <c r="N1683" s="103"/>
      <c r="R1683" s="103"/>
    </row>
    <row r="1684" spans="14:18" ht="12.75">
      <c r="N1684" s="103"/>
      <c r="R1684" s="103"/>
    </row>
    <row r="1685" spans="14:18" ht="12.75">
      <c r="N1685" s="103"/>
      <c r="R1685" s="103"/>
    </row>
    <row r="1686" spans="14:18" ht="12.75">
      <c r="N1686" s="103"/>
      <c r="R1686" s="103"/>
    </row>
    <row r="1687" spans="14:18" ht="12.75">
      <c r="N1687" s="103"/>
      <c r="R1687" s="103"/>
    </row>
    <row r="1688" spans="14:18" ht="12.75">
      <c r="N1688" s="103"/>
      <c r="R1688" s="103"/>
    </row>
    <row r="1689" spans="14:18" ht="12.75">
      <c r="N1689" s="103"/>
      <c r="R1689" s="103"/>
    </row>
    <row r="1690" spans="14:18" ht="12.75">
      <c r="N1690" s="103"/>
      <c r="R1690" s="103"/>
    </row>
    <row r="1691" spans="14:18" ht="12.75">
      <c r="N1691" s="103"/>
      <c r="R1691" s="103"/>
    </row>
    <row r="1692" spans="14:18" ht="12.75">
      <c r="N1692" s="103"/>
      <c r="R1692" s="103"/>
    </row>
    <row r="1693" spans="14:18" ht="12.75">
      <c r="N1693" s="103"/>
      <c r="R1693" s="103"/>
    </row>
    <row r="1694" spans="14:18" ht="12.75">
      <c r="N1694" s="103"/>
      <c r="R1694" s="103"/>
    </row>
    <row r="1695" spans="14:18" ht="12.75">
      <c r="N1695" s="103"/>
      <c r="R1695" s="103"/>
    </row>
    <row r="1696" spans="14:18" ht="12.75">
      <c r="N1696" s="103"/>
      <c r="R1696" s="103"/>
    </row>
    <row r="1697" spans="14:18" ht="12.75">
      <c r="N1697" s="103"/>
      <c r="R1697" s="103"/>
    </row>
    <row r="1698" spans="14:18" ht="12.75">
      <c r="N1698" s="103"/>
      <c r="R1698" s="103"/>
    </row>
    <row r="1699" spans="14:18" ht="12.75">
      <c r="N1699" s="103"/>
      <c r="R1699" s="103"/>
    </row>
    <row r="1700" spans="14:18" ht="12.75">
      <c r="N1700" s="103"/>
      <c r="R1700" s="103"/>
    </row>
    <row r="1701" spans="14:18" ht="12.75">
      <c r="N1701" s="103"/>
      <c r="R1701" s="103"/>
    </row>
    <row r="1702" spans="14:18" ht="12.75">
      <c r="N1702" s="103"/>
      <c r="R1702" s="103"/>
    </row>
    <row r="1703" spans="14:18" ht="12.75">
      <c r="N1703" s="103"/>
      <c r="R1703" s="103"/>
    </row>
    <row r="1704" spans="14:18" ht="12.75">
      <c r="N1704" s="103"/>
      <c r="R1704" s="103"/>
    </row>
    <row r="1705" spans="14:18" ht="12.75">
      <c r="N1705" s="103"/>
      <c r="R1705" s="103"/>
    </row>
    <row r="1706" spans="14:18" ht="12.75">
      <c r="N1706" s="103"/>
      <c r="R1706" s="103"/>
    </row>
    <row r="1707" spans="14:18" ht="12.75">
      <c r="N1707" s="103"/>
      <c r="R1707" s="103"/>
    </row>
    <row r="1708" spans="14:18" ht="12.75">
      <c r="N1708" s="103"/>
      <c r="R1708" s="103"/>
    </row>
    <row r="1709" spans="14:18" ht="12.75">
      <c r="N1709" s="103"/>
      <c r="R1709" s="103"/>
    </row>
    <row r="1710" spans="14:18" ht="12.75">
      <c r="N1710" s="103"/>
      <c r="R1710" s="103"/>
    </row>
    <row r="1711" spans="14:18" ht="12.75">
      <c r="N1711" s="103"/>
      <c r="R1711" s="103"/>
    </row>
    <row r="1712" spans="14:18" ht="12.75">
      <c r="N1712" s="103"/>
      <c r="R1712" s="103"/>
    </row>
    <row r="1713" spans="14:18" ht="12.75">
      <c r="N1713" s="103"/>
      <c r="R1713" s="103"/>
    </row>
    <row r="1714" spans="14:18" ht="12.75">
      <c r="N1714" s="103"/>
      <c r="R1714" s="103"/>
    </row>
    <row r="1715" spans="14:18" ht="12.75">
      <c r="N1715" s="103"/>
      <c r="R1715" s="103"/>
    </row>
    <row r="1716" spans="14:18" ht="12.75">
      <c r="N1716" s="103"/>
      <c r="R1716" s="103"/>
    </row>
    <row r="1717" spans="14:18" ht="12.75">
      <c r="N1717" s="103"/>
      <c r="R1717" s="103"/>
    </row>
    <row r="1718" spans="14:18" ht="12.75">
      <c r="N1718" s="103"/>
      <c r="R1718" s="103"/>
    </row>
    <row r="1719" spans="14:18" ht="12.75">
      <c r="N1719" s="103"/>
      <c r="R1719" s="103"/>
    </row>
    <row r="1720" spans="14:18" ht="12.75">
      <c r="N1720" s="103"/>
      <c r="R1720" s="103"/>
    </row>
    <row r="1721" spans="14:18" ht="12.75">
      <c r="N1721" s="103"/>
      <c r="R1721" s="103"/>
    </row>
    <row r="1722" spans="14:18" ht="12.75">
      <c r="N1722" s="103"/>
      <c r="R1722" s="103"/>
    </row>
    <row r="1723" spans="14:18" ht="12.75">
      <c r="N1723" s="103"/>
      <c r="R1723" s="103"/>
    </row>
    <row r="1724" spans="14:18" ht="12.75">
      <c r="N1724" s="103"/>
      <c r="R1724" s="103"/>
    </row>
    <row r="1725" spans="14:18" ht="12.75">
      <c r="N1725" s="103"/>
      <c r="R1725" s="103"/>
    </row>
    <row r="1726" spans="14:18" ht="12.75">
      <c r="N1726" s="103"/>
      <c r="R1726" s="103"/>
    </row>
    <row r="1727" spans="14:18" ht="12.75">
      <c r="N1727" s="103"/>
      <c r="R1727" s="103"/>
    </row>
    <row r="1728" spans="14:18" ht="12.75">
      <c r="N1728" s="103"/>
      <c r="R1728" s="103"/>
    </row>
    <row r="1729" spans="14:18" ht="12.75">
      <c r="N1729" s="103"/>
      <c r="R1729" s="103"/>
    </row>
    <row r="1730" spans="14:18" ht="12.75">
      <c r="N1730" s="103"/>
      <c r="R1730" s="103"/>
    </row>
    <row r="1731" spans="14:18" ht="12.75">
      <c r="N1731" s="103"/>
      <c r="R1731" s="103"/>
    </row>
    <row r="1732" spans="14:18" ht="12.75">
      <c r="N1732" s="103"/>
      <c r="R1732" s="103"/>
    </row>
    <row r="1733" spans="14:18" ht="12.75">
      <c r="N1733" s="103"/>
      <c r="R1733" s="103"/>
    </row>
    <row r="1734" spans="14:18" ht="12.75">
      <c r="N1734" s="103"/>
      <c r="R1734" s="103"/>
    </row>
    <row r="1735" spans="14:18" ht="12.75">
      <c r="N1735" s="103"/>
      <c r="R1735" s="103"/>
    </row>
    <row r="1736" spans="14:18" ht="12.75">
      <c r="N1736" s="103"/>
      <c r="R1736" s="103"/>
    </row>
    <row r="1737" spans="14:18" ht="12.75">
      <c r="N1737" s="103"/>
      <c r="R1737" s="103"/>
    </row>
    <row r="1738" spans="14:18" ht="12.75">
      <c r="N1738" s="103"/>
      <c r="R1738" s="103"/>
    </row>
    <row r="1739" spans="14:18" ht="12.75">
      <c r="N1739" s="103"/>
      <c r="R1739" s="103"/>
    </row>
    <row r="1740" spans="14:18" ht="12.75">
      <c r="N1740" s="103"/>
      <c r="R1740" s="103"/>
    </row>
    <row r="1741" spans="14:18" ht="12.75">
      <c r="N1741" s="103"/>
      <c r="R1741" s="103"/>
    </row>
    <row r="1742" spans="14:18" ht="12.75">
      <c r="N1742" s="103"/>
      <c r="R1742" s="103"/>
    </row>
    <row r="1743" spans="14:18" ht="12.75">
      <c r="N1743" s="103"/>
      <c r="R1743" s="103"/>
    </row>
    <row r="1744" spans="14:18" ht="12.75">
      <c r="N1744" s="103"/>
      <c r="R1744" s="103"/>
    </row>
    <row r="1745" spans="14:18" ht="12.75">
      <c r="N1745" s="103"/>
      <c r="R1745" s="103"/>
    </row>
    <row r="1746" spans="14:18" ht="12.75">
      <c r="N1746" s="103"/>
      <c r="R1746" s="103"/>
    </row>
    <row r="1747" spans="14:18" ht="12.75">
      <c r="N1747" s="103"/>
      <c r="R1747" s="103"/>
    </row>
    <row r="1748" spans="14:18" ht="12.75">
      <c r="N1748" s="103"/>
      <c r="R1748" s="103"/>
    </row>
    <row r="1749" spans="14:18" ht="12.75">
      <c r="N1749" s="103"/>
      <c r="R1749" s="103"/>
    </row>
    <row r="1750" spans="14:18" ht="12.75">
      <c r="N1750" s="103"/>
      <c r="R1750" s="103"/>
    </row>
    <row r="1751" spans="14:18" ht="12.75">
      <c r="N1751" s="103"/>
      <c r="R1751" s="103"/>
    </row>
    <row r="1752" spans="14:18" ht="12.75">
      <c r="N1752" s="103"/>
      <c r="R1752" s="103"/>
    </row>
    <row r="1753" spans="14:18" ht="12.75">
      <c r="N1753" s="103"/>
      <c r="R1753" s="103"/>
    </row>
    <row r="1754" spans="14:18" ht="12.75">
      <c r="N1754" s="103"/>
      <c r="R1754" s="103"/>
    </row>
    <row r="1755" spans="14:18" ht="12.75">
      <c r="N1755" s="103"/>
      <c r="R1755" s="103"/>
    </row>
    <row r="1756" spans="14:18" ht="12.75">
      <c r="N1756" s="103"/>
      <c r="R1756" s="103"/>
    </row>
    <row r="1757" spans="14:18" ht="12.75">
      <c r="N1757" s="103"/>
      <c r="R1757" s="103"/>
    </row>
    <row r="1758" spans="14:18" ht="12.75">
      <c r="N1758" s="103"/>
      <c r="R1758" s="103"/>
    </row>
    <row r="1759" spans="14:18" ht="12.75">
      <c r="N1759" s="103"/>
      <c r="R1759" s="103"/>
    </row>
    <row r="1760" spans="14:18" ht="12.75">
      <c r="N1760" s="103"/>
      <c r="R1760" s="103"/>
    </row>
    <row r="1761" spans="14:18" ht="12.75">
      <c r="N1761" s="103"/>
      <c r="R1761" s="103"/>
    </row>
    <row r="1762" spans="14:18" ht="12.75">
      <c r="N1762" s="103"/>
      <c r="R1762" s="103"/>
    </row>
    <row r="1763" spans="14:18" ht="12.75">
      <c r="N1763" s="103"/>
      <c r="R1763" s="103"/>
    </row>
    <row r="1764" spans="14:18" ht="12.75">
      <c r="N1764" s="103"/>
      <c r="R1764" s="103"/>
    </row>
    <row r="1765" spans="14:18" ht="12.75">
      <c r="N1765" s="103"/>
      <c r="R1765" s="103"/>
    </row>
    <row r="1766" spans="14:18" ht="12.75">
      <c r="N1766" s="103"/>
      <c r="R1766" s="103"/>
    </row>
    <row r="1767" spans="14:18" ht="12.75">
      <c r="N1767" s="103"/>
      <c r="R1767" s="103"/>
    </row>
    <row r="1768" spans="14:18" ht="12.75">
      <c r="N1768" s="103"/>
      <c r="R1768" s="103"/>
    </row>
    <row r="1769" spans="14:18" ht="12.75">
      <c r="N1769" s="103"/>
      <c r="R1769" s="103"/>
    </row>
    <row r="1770" spans="14:18" ht="12.75">
      <c r="N1770" s="103"/>
      <c r="R1770" s="103"/>
    </row>
    <row r="1771" spans="14:18" ht="12.75">
      <c r="N1771" s="103"/>
      <c r="R1771" s="103"/>
    </row>
    <row r="1772" spans="14:18" ht="12.75">
      <c r="N1772" s="103"/>
      <c r="R1772" s="103"/>
    </row>
    <row r="1773" spans="14:18" ht="12.75">
      <c r="N1773" s="103"/>
      <c r="R1773" s="103"/>
    </row>
    <row r="1774" spans="14:18" ht="12.75">
      <c r="N1774" s="103"/>
      <c r="R1774" s="103"/>
    </row>
    <row r="1775" spans="14:18" ht="12.75">
      <c r="N1775" s="103"/>
      <c r="R1775" s="103"/>
    </row>
    <row r="1776" spans="14:18" ht="12.75">
      <c r="N1776" s="103"/>
      <c r="R1776" s="103"/>
    </row>
    <row r="1777" spans="14:18" ht="12.75">
      <c r="N1777" s="103"/>
      <c r="R1777" s="103"/>
    </row>
    <row r="1778" spans="14:18" ht="12.75">
      <c r="N1778" s="103"/>
      <c r="R1778" s="103"/>
    </row>
    <row r="1779" spans="14:18" ht="12.75">
      <c r="N1779" s="103"/>
      <c r="R1779" s="103"/>
    </row>
    <row r="1780" spans="14:18" ht="12.75">
      <c r="N1780" s="103"/>
      <c r="R1780" s="103"/>
    </row>
    <row r="1781" spans="14:18" ht="12.75">
      <c r="N1781" s="103"/>
      <c r="R1781" s="103"/>
    </row>
    <row r="1782" spans="14:18" ht="12.75">
      <c r="N1782" s="103"/>
      <c r="R1782" s="103"/>
    </row>
    <row r="1783" spans="14:18" ht="12.75">
      <c r="N1783" s="103"/>
      <c r="R1783" s="103"/>
    </row>
    <row r="1784" spans="14:18" ht="12.75">
      <c r="N1784" s="103"/>
      <c r="R1784" s="103"/>
    </row>
    <row r="1785" spans="14:18" ht="12.75">
      <c r="N1785" s="103"/>
      <c r="R1785" s="103"/>
    </row>
    <row r="1786" spans="14:18" ht="12.75">
      <c r="N1786" s="103"/>
      <c r="R1786" s="103"/>
    </row>
    <row r="1787" spans="14:18" ht="12.75">
      <c r="N1787" s="103"/>
      <c r="R1787" s="103"/>
    </row>
    <row r="1788" spans="14:18" ht="12.75">
      <c r="N1788" s="103"/>
      <c r="R1788" s="103"/>
    </row>
    <row r="1789" ht="12.75">
      <c r="R1789" s="103"/>
    </row>
    <row r="1790" ht="12.75">
      <c r="R1790" s="103"/>
    </row>
    <row r="1791" ht="12.75">
      <c r="R1791" s="103"/>
    </row>
    <row r="1792" ht="12.75">
      <c r="R1792" s="103"/>
    </row>
    <row r="1793" ht="12.75">
      <c r="R1793" s="103"/>
    </row>
    <row r="1794" ht="12.75">
      <c r="R1794" s="103"/>
    </row>
    <row r="1795" ht="12.75">
      <c r="R1795" s="103"/>
    </row>
    <row r="1796" ht="12.75">
      <c r="R1796" s="103"/>
    </row>
    <row r="1797" ht="12.75">
      <c r="R1797" s="103"/>
    </row>
    <row r="1798" ht="12.75">
      <c r="R1798" s="103"/>
    </row>
    <row r="1799" ht="12.75">
      <c r="R1799" s="103"/>
    </row>
    <row r="1800" ht="12.75">
      <c r="R1800" s="103"/>
    </row>
    <row r="1801" ht="12.75">
      <c r="R1801" s="103"/>
    </row>
    <row r="1802" ht="12.75">
      <c r="R1802" s="103"/>
    </row>
    <row r="1803" ht="12.75">
      <c r="R1803" s="103"/>
    </row>
    <row r="1804" ht="12.75">
      <c r="R1804" s="103"/>
    </row>
    <row r="1805" ht="12.75">
      <c r="R1805" s="103"/>
    </row>
    <row r="1806" ht="12.75">
      <c r="R1806" s="103"/>
    </row>
    <row r="1807" ht="12.75">
      <c r="R1807" s="103"/>
    </row>
    <row r="1808" ht="12.75">
      <c r="R1808" s="103"/>
    </row>
    <row r="1809" ht="12.75">
      <c r="R1809" s="103"/>
    </row>
    <row r="1810" ht="12.75">
      <c r="R1810" s="103"/>
    </row>
    <row r="1811" ht="12.75">
      <c r="R1811" s="103"/>
    </row>
    <row r="1812" ht="12.75">
      <c r="R1812" s="103"/>
    </row>
    <row r="1813" ht="12.75">
      <c r="R1813" s="103"/>
    </row>
    <row r="1814" ht="12.75">
      <c r="R1814" s="103"/>
    </row>
    <row r="1815" ht="12.75">
      <c r="R1815" s="103"/>
    </row>
    <row r="1816" ht="12.75">
      <c r="R1816" s="103"/>
    </row>
    <row r="1817" ht="12.75">
      <c r="R1817" s="103"/>
    </row>
    <row r="1818" ht="12.75">
      <c r="R1818" s="103"/>
    </row>
    <row r="1819" ht="12.75">
      <c r="R1819" s="103"/>
    </row>
    <row r="1820" ht="12.75">
      <c r="R1820" s="103"/>
    </row>
    <row r="1821" ht="12.75">
      <c r="R1821" s="103"/>
    </row>
    <row r="1822" ht="12.75">
      <c r="R1822" s="103"/>
    </row>
    <row r="1823" ht="12.75">
      <c r="R1823" s="103"/>
    </row>
    <row r="1824" ht="12.75">
      <c r="R1824" s="103"/>
    </row>
    <row r="1825" ht="12.75">
      <c r="R1825" s="103"/>
    </row>
    <row r="1826" ht="12.75">
      <c r="R1826" s="103"/>
    </row>
    <row r="1827" ht="12.75">
      <c r="R1827" s="103"/>
    </row>
    <row r="1828" ht="12.75">
      <c r="R1828" s="103"/>
    </row>
    <row r="1829" ht="12.75">
      <c r="R1829" s="103"/>
    </row>
    <row r="1830" ht="12.75">
      <c r="R1830" s="103"/>
    </row>
    <row r="1831" ht="12.75">
      <c r="R1831" s="103"/>
    </row>
    <row r="1832" ht="12.75">
      <c r="R1832" s="103"/>
    </row>
    <row r="1833" ht="12.75">
      <c r="R1833" s="103"/>
    </row>
    <row r="1834" ht="12.75">
      <c r="R1834" s="103"/>
    </row>
    <row r="1835" ht="12.75">
      <c r="R1835" s="103"/>
    </row>
    <row r="1836" ht="12.75">
      <c r="R1836" s="103"/>
    </row>
    <row r="1837" ht="12.75">
      <c r="R1837" s="103"/>
    </row>
    <row r="1838" ht="12.75">
      <c r="R1838" s="103"/>
    </row>
    <row r="1839" ht="12.75">
      <c r="R1839" s="103"/>
    </row>
    <row r="1840" ht="12.75">
      <c r="R1840" s="103"/>
    </row>
    <row r="1841" ht="12.75">
      <c r="R1841" s="103"/>
    </row>
    <row r="1842" ht="12.75">
      <c r="R1842" s="103"/>
    </row>
    <row r="1843" ht="12.75">
      <c r="R1843" s="103"/>
    </row>
    <row r="1844" ht="12.75">
      <c r="R1844" s="103"/>
    </row>
    <row r="1845" ht="12.75">
      <c r="R1845" s="103"/>
    </row>
    <row r="1846" ht="12.75">
      <c r="R1846" s="103"/>
    </row>
    <row r="1847" ht="12.75">
      <c r="R1847" s="103"/>
    </row>
    <row r="1848" ht="12.75">
      <c r="R1848" s="103"/>
    </row>
    <row r="1849" ht="12.75">
      <c r="R1849" s="103"/>
    </row>
    <row r="1850" ht="12.75">
      <c r="R1850" s="103"/>
    </row>
    <row r="1851" ht="12.75">
      <c r="R1851" s="103"/>
    </row>
    <row r="1852" ht="12.75">
      <c r="R1852" s="103"/>
    </row>
    <row r="1853" ht="12.75">
      <c r="R1853" s="103"/>
    </row>
    <row r="1854" ht="12.75">
      <c r="R1854" s="103"/>
    </row>
    <row r="1855" ht="12.75">
      <c r="R1855" s="103"/>
    </row>
    <row r="1856" ht="12.75">
      <c r="R1856" s="103"/>
    </row>
    <row r="1857" ht="12.75">
      <c r="R1857" s="103"/>
    </row>
    <row r="1858" ht="12.75">
      <c r="R1858" s="103"/>
    </row>
    <row r="1859" ht="12.75">
      <c r="R1859" s="103"/>
    </row>
    <row r="1860" ht="12.75">
      <c r="R1860" s="103"/>
    </row>
    <row r="1861" ht="12.75">
      <c r="R1861" s="103"/>
    </row>
    <row r="1862" ht="12.75">
      <c r="R1862" s="103"/>
    </row>
    <row r="1863" ht="12.75">
      <c r="R1863" s="103"/>
    </row>
    <row r="1864" ht="12.75">
      <c r="R1864" s="103"/>
    </row>
    <row r="1865" ht="12.75">
      <c r="R1865" s="103"/>
    </row>
    <row r="1866" ht="12.75">
      <c r="R1866" s="103"/>
    </row>
    <row r="1867" ht="12.75">
      <c r="R1867" s="103"/>
    </row>
    <row r="1868" ht="12.75">
      <c r="R1868" s="103"/>
    </row>
    <row r="1869" ht="12.75">
      <c r="R1869" s="103"/>
    </row>
    <row r="1870" ht="12.75">
      <c r="R1870" s="103"/>
    </row>
    <row r="1871" ht="12.75">
      <c r="R1871" s="103"/>
    </row>
    <row r="1872" ht="12.75">
      <c r="R1872" s="103"/>
    </row>
    <row r="1873" ht="12.75">
      <c r="R1873" s="103"/>
    </row>
    <row r="1874" ht="12.75">
      <c r="R1874" s="103"/>
    </row>
    <row r="1875" ht="12.75">
      <c r="R1875" s="103"/>
    </row>
    <row r="1876" ht="12.75">
      <c r="R1876" s="103"/>
    </row>
    <row r="1877" ht="12.75">
      <c r="R1877" s="103"/>
    </row>
    <row r="1878" ht="12.75">
      <c r="R1878" s="103"/>
    </row>
    <row r="1879" ht="12.75">
      <c r="R1879" s="103"/>
    </row>
    <row r="1880" ht="12.75">
      <c r="R1880" s="103"/>
    </row>
    <row r="1881" ht="12.75">
      <c r="R1881" s="103"/>
    </row>
    <row r="1882" ht="12.75">
      <c r="R1882" s="103"/>
    </row>
    <row r="1883" ht="12.75">
      <c r="R1883" s="103"/>
    </row>
    <row r="1884" ht="12.75">
      <c r="R1884" s="103"/>
    </row>
    <row r="1885" ht="12.75">
      <c r="R1885" s="103"/>
    </row>
    <row r="1886" ht="12.75">
      <c r="R1886" s="103"/>
    </row>
    <row r="1887" ht="12.75">
      <c r="R1887" s="103"/>
    </row>
    <row r="1888" ht="12.75">
      <c r="R1888" s="103"/>
    </row>
    <row r="1889" ht="12.75">
      <c r="R1889" s="103"/>
    </row>
    <row r="1890" ht="12.75">
      <c r="R1890" s="103"/>
    </row>
    <row r="1891" ht="12.75">
      <c r="R1891" s="103"/>
    </row>
    <row r="1892" ht="12.75">
      <c r="R1892" s="103"/>
    </row>
    <row r="1893" ht="12.75">
      <c r="R1893" s="103"/>
    </row>
    <row r="1894" ht="12.75">
      <c r="R1894" s="103"/>
    </row>
    <row r="1895" ht="12.75">
      <c r="R1895" s="103"/>
    </row>
    <row r="1896" ht="12.75">
      <c r="R1896" s="103"/>
    </row>
    <row r="1897" ht="12.75">
      <c r="R1897" s="103"/>
    </row>
    <row r="1898" ht="12.75">
      <c r="R1898" s="103"/>
    </row>
    <row r="1899" ht="12.75">
      <c r="R1899" s="103"/>
    </row>
    <row r="1900" ht="12.75">
      <c r="R1900" s="103"/>
    </row>
    <row r="1901" ht="12.75">
      <c r="R1901" s="103"/>
    </row>
    <row r="1902" ht="12.75">
      <c r="R1902" s="103"/>
    </row>
    <row r="1903" ht="12.75">
      <c r="R1903" s="103"/>
    </row>
    <row r="1904" ht="12.75">
      <c r="R1904" s="103"/>
    </row>
    <row r="1905" ht="12.75">
      <c r="R1905" s="103"/>
    </row>
    <row r="1906" ht="12.75">
      <c r="R1906" s="103"/>
    </row>
    <row r="1907" ht="12.75">
      <c r="R1907" s="103"/>
    </row>
    <row r="1908" ht="12.75">
      <c r="R1908" s="103"/>
    </row>
    <row r="1909" ht="12.75">
      <c r="R1909" s="103"/>
    </row>
    <row r="1910" ht="12.75">
      <c r="R1910" s="103"/>
    </row>
    <row r="1911" ht="12.75">
      <c r="R1911" s="103"/>
    </row>
    <row r="1912" ht="12.75">
      <c r="R1912" s="103"/>
    </row>
    <row r="1913" ht="12.75">
      <c r="R1913" s="103"/>
    </row>
    <row r="1914" ht="12.75">
      <c r="R1914" s="103"/>
    </row>
    <row r="1915" ht="12.75">
      <c r="R1915" s="103"/>
    </row>
    <row r="1916" ht="12.75">
      <c r="R1916" s="103"/>
    </row>
    <row r="1917" ht="12.75">
      <c r="R1917" s="103"/>
    </row>
    <row r="1918" ht="12.75">
      <c r="R1918" s="103"/>
    </row>
    <row r="1919" ht="12.75">
      <c r="R1919" s="103"/>
    </row>
    <row r="1920" ht="12.75">
      <c r="R1920" s="103"/>
    </row>
    <row r="1921" ht="12.75">
      <c r="R1921" s="103"/>
    </row>
    <row r="1922" ht="12.75">
      <c r="R1922" s="103"/>
    </row>
    <row r="1923" ht="12.75">
      <c r="R1923" s="103"/>
    </row>
    <row r="1924" ht="12.75">
      <c r="R1924" s="103"/>
    </row>
    <row r="1925" ht="12.75">
      <c r="R1925" s="103"/>
    </row>
    <row r="1926" ht="12.75">
      <c r="R1926" s="103"/>
    </row>
    <row r="1927" ht="12.75">
      <c r="R1927" s="103"/>
    </row>
    <row r="1928" ht="12.75">
      <c r="R1928" s="103"/>
    </row>
    <row r="1929" ht="12.75">
      <c r="R1929" s="103"/>
    </row>
    <row r="1930" ht="12.75">
      <c r="R1930" s="103"/>
    </row>
    <row r="1931" ht="12.75">
      <c r="R1931" s="103"/>
    </row>
    <row r="1932" ht="12.75">
      <c r="R1932" s="103"/>
    </row>
    <row r="1933" ht="12.75">
      <c r="R1933" s="103"/>
    </row>
    <row r="1934" ht="12.75">
      <c r="R1934" s="103"/>
    </row>
    <row r="1935" ht="12.75">
      <c r="R1935" s="103"/>
    </row>
    <row r="1936" ht="12.75">
      <c r="R1936" s="103"/>
    </row>
    <row r="1937" ht="12.75">
      <c r="R1937" s="103"/>
    </row>
    <row r="1938" ht="12.75">
      <c r="R1938" s="103"/>
    </row>
    <row r="1939" ht="12.75">
      <c r="R1939" s="103"/>
    </row>
    <row r="1940" ht="12.75">
      <c r="R1940" s="103"/>
    </row>
    <row r="1941" ht="12.75">
      <c r="R1941" s="103"/>
    </row>
    <row r="1942" ht="12.75">
      <c r="R1942" s="103"/>
    </row>
    <row r="1943" ht="12.75">
      <c r="R1943" s="103"/>
    </row>
    <row r="1944" ht="12.75">
      <c r="R1944" s="103"/>
    </row>
    <row r="1945" ht="12.75">
      <c r="R1945" s="103"/>
    </row>
    <row r="1946" ht="12.75">
      <c r="R1946" s="103"/>
    </row>
    <row r="1947" ht="12.75">
      <c r="R1947" s="103"/>
    </row>
    <row r="1948" ht="12.75">
      <c r="R1948" s="103"/>
    </row>
    <row r="1949" ht="12.75">
      <c r="R1949" s="103"/>
    </row>
    <row r="1950" ht="12.75">
      <c r="R1950" s="103"/>
    </row>
    <row r="1951" ht="12.75">
      <c r="R1951" s="103"/>
    </row>
    <row r="1952" ht="12.75">
      <c r="R1952" s="103"/>
    </row>
    <row r="1953" ht="12.75">
      <c r="R1953" s="103"/>
    </row>
    <row r="1954" ht="12.75">
      <c r="R1954" s="103"/>
    </row>
    <row r="1955" ht="12.75">
      <c r="R1955" s="103"/>
    </row>
    <row r="1956" ht="12.75">
      <c r="R1956" s="103"/>
    </row>
    <row r="1957" ht="12.75">
      <c r="R1957" s="103"/>
    </row>
    <row r="1958" ht="12.75">
      <c r="R1958" s="103"/>
    </row>
    <row r="1959" ht="12.75">
      <c r="R1959" s="103"/>
    </row>
    <row r="1960" ht="12.75">
      <c r="R1960" s="103"/>
    </row>
    <row r="1961" ht="12.75">
      <c r="R1961" s="103"/>
    </row>
    <row r="1962" ht="12.75">
      <c r="R1962" s="103"/>
    </row>
    <row r="1963" ht="12.75">
      <c r="R1963" s="103"/>
    </row>
    <row r="1964" ht="12.75">
      <c r="R1964" s="103"/>
    </row>
    <row r="1965" ht="12.75">
      <c r="R1965" s="103"/>
    </row>
    <row r="1966" ht="12.75">
      <c r="R1966" s="103"/>
    </row>
    <row r="1967" ht="12.75">
      <c r="R1967" s="103"/>
    </row>
    <row r="1968" ht="12.75">
      <c r="R1968" s="103"/>
    </row>
    <row r="1969" ht="12.75">
      <c r="R1969" s="103"/>
    </row>
    <row r="1970" ht="12.75">
      <c r="R1970" s="103"/>
    </row>
    <row r="1971" ht="12.75">
      <c r="R1971" s="103"/>
    </row>
    <row r="1972" ht="12.75">
      <c r="R1972" s="103"/>
    </row>
    <row r="1973" ht="12.75">
      <c r="R1973" s="103"/>
    </row>
    <row r="1974" ht="12.75">
      <c r="R1974" s="103"/>
    </row>
    <row r="1975" ht="12.75">
      <c r="R1975" s="103"/>
    </row>
    <row r="1976" ht="12.75">
      <c r="R1976" s="103"/>
    </row>
    <row r="1977" ht="12.75">
      <c r="R1977" s="103"/>
    </row>
    <row r="1978" ht="12.75">
      <c r="R1978" s="103"/>
    </row>
    <row r="1979" ht="12.75">
      <c r="R1979" s="103"/>
    </row>
    <row r="1980" ht="12.75">
      <c r="R1980" s="103"/>
    </row>
    <row r="1981" ht="12.75">
      <c r="R1981" s="103"/>
    </row>
    <row r="1982" ht="12.75">
      <c r="R1982" s="103"/>
    </row>
    <row r="1983" ht="12.75">
      <c r="R1983" s="103"/>
    </row>
    <row r="1984" ht="12.75">
      <c r="R1984" s="103"/>
    </row>
    <row r="1985" ht="12.75">
      <c r="R1985" s="103"/>
    </row>
    <row r="1986" ht="12.75">
      <c r="R1986" s="103"/>
    </row>
    <row r="1987" ht="12.75">
      <c r="R1987" s="103"/>
    </row>
    <row r="1988" ht="12.75">
      <c r="R1988" s="103"/>
    </row>
    <row r="1989" ht="12.75">
      <c r="R1989" s="103"/>
    </row>
    <row r="1990" ht="12.75">
      <c r="R1990" s="103"/>
    </row>
    <row r="1991" ht="12.75">
      <c r="R1991" s="103"/>
    </row>
    <row r="1992" ht="12.75">
      <c r="R1992" s="103"/>
    </row>
    <row r="1993" ht="12.75">
      <c r="R1993" s="103"/>
    </row>
    <row r="1994" ht="12.75">
      <c r="R1994" s="103"/>
    </row>
    <row r="1995" ht="12.75">
      <c r="R1995" s="103"/>
    </row>
    <row r="1996" ht="12.75">
      <c r="R1996" s="103"/>
    </row>
    <row r="1997" ht="12.75">
      <c r="R1997" s="103"/>
    </row>
    <row r="1998" ht="12.75">
      <c r="R1998" s="103"/>
    </row>
    <row r="1999" ht="12.75">
      <c r="R1999" s="103"/>
    </row>
    <row r="2000" ht="12.75">
      <c r="R2000" s="103"/>
    </row>
    <row r="2001" ht="12.75">
      <c r="R2001" s="103"/>
    </row>
    <row r="2002" ht="12.75">
      <c r="R2002" s="103"/>
    </row>
    <row r="2003" ht="12.75">
      <c r="R2003" s="103"/>
    </row>
    <row r="2004" ht="12.75">
      <c r="R2004" s="103"/>
    </row>
    <row r="2005" ht="12.75">
      <c r="R2005" s="103"/>
    </row>
    <row r="2006" ht="12.75">
      <c r="R2006" s="103"/>
    </row>
    <row r="2007" ht="12.75">
      <c r="R2007" s="103"/>
    </row>
    <row r="2008" ht="12.75">
      <c r="R2008" s="103"/>
    </row>
    <row r="2009" ht="12.75">
      <c r="R2009" s="103"/>
    </row>
    <row r="2010" ht="12.75">
      <c r="R2010" s="103"/>
    </row>
    <row r="2011" ht="12.75">
      <c r="R2011" s="103"/>
    </row>
    <row r="2012" ht="12.75">
      <c r="R2012" s="103"/>
    </row>
    <row r="2013" ht="12.75">
      <c r="R2013" s="103"/>
    </row>
    <row r="2014" ht="12.75">
      <c r="R2014" s="103"/>
    </row>
    <row r="2015" ht="12.75">
      <c r="R2015" s="103"/>
    </row>
    <row r="2016" ht="12.75">
      <c r="R2016" s="103"/>
    </row>
    <row r="2017" ht="12.75">
      <c r="R2017" s="103"/>
    </row>
    <row r="2018" ht="12.75">
      <c r="R2018" s="103"/>
    </row>
    <row r="2019" ht="12.75">
      <c r="R2019" s="103"/>
    </row>
    <row r="2020" ht="12.75">
      <c r="R2020" s="103"/>
    </row>
    <row r="2021" ht="12.75">
      <c r="R2021" s="103"/>
    </row>
    <row r="2022" ht="12.75">
      <c r="R2022" s="103"/>
    </row>
    <row r="2023" ht="12.75">
      <c r="R2023" s="103"/>
    </row>
    <row r="2024" ht="12.75">
      <c r="R2024" s="103"/>
    </row>
    <row r="2025" ht="12.75">
      <c r="R2025" s="103"/>
    </row>
    <row r="2026" ht="12.75">
      <c r="R2026" s="103"/>
    </row>
    <row r="2027" ht="12.75">
      <c r="R2027" s="103"/>
    </row>
    <row r="2028" ht="12.75">
      <c r="R2028" s="103"/>
    </row>
    <row r="2029" ht="12.75">
      <c r="R2029" s="103"/>
    </row>
    <row r="2030" ht="12.75">
      <c r="R2030" s="103"/>
    </row>
    <row r="2031" ht="12.75">
      <c r="R2031" s="103"/>
    </row>
    <row r="2032" ht="12.75">
      <c r="R2032" s="103"/>
    </row>
    <row r="2033" ht="12.75">
      <c r="R2033" s="103"/>
    </row>
    <row r="2034" ht="12.75">
      <c r="R2034" s="103"/>
    </row>
    <row r="2035" ht="12.75">
      <c r="R2035" s="103"/>
    </row>
    <row r="2036" ht="12.75">
      <c r="R2036" s="103"/>
    </row>
    <row r="2037" ht="12.75">
      <c r="R2037" s="103"/>
    </row>
    <row r="2038" ht="12.75">
      <c r="R2038" s="103"/>
    </row>
    <row r="2039" ht="12.75">
      <c r="R2039" s="103"/>
    </row>
    <row r="2040" ht="12.75">
      <c r="R2040" s="103"/>
    </row>
    <row r="2041" ht="12.75">
      <c r="R2041" s="103"/>
    </row>
    <row r="2042" ht="12.75">
      <c r="R2042" s="103"/>
    </row>
    <row r="2043" ht="12.75">
      <c r="R2043" s="103"/>
    </row>
    <row r="2044" ht="12.75">
      <c r="R2044" s="103"/>
    </row>
    <row r="2045" ht="12.75">
      <c r="R2045" s="103"/>
    </row>
    <row r="2046" ht="12.75">
      <c r="R2046" s="103"/>
    </row>
    <row r="2047" ht="12.75">
      <c r="R2047" s="103"/>
    </row>
    <row r="2048" ht="12.75">
      <c r="R2048" s="103"/>
    </row>
    <row r="2049" ht="12.75">
      <c r="R2049" s="103"/>
    </row>
    <row r="2050" ht="12.75">
      <c r="R2050" s="103"/>
    </row>
    <row r="2051" ht="12.75">
      <c r="R2051" s="103"/>
    </row>
    <row r="2052" ht="12.75">
      <c r="R2052" s="103"/>
    </row>
    <row r="2053" ht="12.75">
      <c r="R2053" s="103"/>
    </row>
    <row r="2054" ht="12.75">
      <c r="R2054" s="103"/>
    </row>
    <row r="2055" ht="12.75">
      <c r="R2055" s="103"/>
    </row>
    <row r="2056" ht="12.75">
      <c r="R2056" s="103"/>
    </row>
    <row r="2057" ht="12.75">
      <c r="R2057" s="103"/>
    </row>
    <row r="2058" ht="12.75">
      <c r="R2058" s="103"/>
    </row>
    <row r="2059" ht="12.75">
      <c r="R2059" s="103"/>
    </row>
    <row r="2060" ht="12.75">
      <c r="R2060" s="103"/>
    </row>
    <row r="2061" ht="12.75">
      <c r="R2061" s="103"/>
    </row>
    <row r="2062" ht="12.75">
      <c r="R2062" s="103"/>
    </row>
    <row r="2063" ht="12.75">
      <c r="R2063" s="103"/>
    </row>
    <row r="2064" ht="12.75">
      <c r="R2064" s="103"/>
    </row>
    <row r="2065" ht="12.75">
      <c r="R2065" s="103"/>
    </row>
    <row r="2066" ht="12.75">
      <c r="R2066" s="103"/>
    </row>
    <row r="2067" ht="12.75">
      <c r="R2067" s="103"/>
    </row>
    <row r="2068" ht="12.75">
      <c r="R2068" s="103"/>
    </row>
    <row r="2069" ht="12.75">
      <c r="R2069" s="103"/>
    </row>
    <row r="2070" ht="12.75">
      <c r="R2070" s="103"/>
    </row>
    <row r="2071" ht="12.75">
      <c r="R2071" s="103"/>
    </row>
    <row r="2072" ht="12.75">
      <c r="R2072" s="103"/>
    </row>
    <row r="2073" ht="12.75">
      <c r="R2073" s="103"/>
    </row>
    <row r="2074" ht="12.75">
      <c r="R2074" s="103"/>
    </row>
    <row r="2075" ht="12.75">
      <c r="R2075" s="103"/>
    </row>
    <row r="2076" ht="12.75">
      <c r="R2076" s="103"/>
    </row>
    <row r="2077" ht="12.75">
      <c r="R2077" s="103"/>
    </row>
    <row r="2078" ht="12.75">
      <c r="R2078" s="103"/>
    </row>
    <row r="2079" ht="12.75">
      <c r="R2079" s="103"/>
    </row>
    <row r="2080" ht="12.75">
      <c r="R2080" s="103"/>
    </row>
    <row r="2081" ht="12.75">
      <c r="R2081" s="103"/>
    </row>
    <row r="2082" ht="12.75">
      <c r="R2082" s="103"/>
    </row>
    <row r="2083" ht="12.75">
      <c r="R2083" s="103"/>
    </row>
    <row r="2084" ht="12.75">
      <c r="R2084" s="103"/>
    </row>
    <row r="2085" ht="12.75">
      <c r="R2085" s="103"/>
    </row>
    <row r="2086" ht="12.75">
      <c r="R2086" s="103"/>
    </row>
    <row r="2087" ht="12.75">
      <c r="R2087" s="103"/>
    </row>
    <row r="2088" ht="12.75">
      <c r="R2088" s="103"/>
    </row>
    <row r="2089" ht="12.75">
      <c r="R2089" s="103"/>
    </row>
    <row r="2090" ht="12.75">
      <c r="R2090" s="103"/>
    </row>
    <row r="2091" ht="12.75">
      <c r="R2091" s="103"/>
    </row>
    <row r="2092" ht="12.75">
      <c r="R2092" s="103"/>
    </row>
    <row r="2093" ht="12.75">
      <c r="R2093" s="103"/>
    </row>
    <row r="2094" ht="12.75">
      <c r="R2094" s="103"/>
    </row>
    <row r="2095" ht="12.75">
      <c r="R2095" s="103"/>
    </row>
    <row r="2096" ht="12.75">
      <c r="R2096" s="103"/>
    </row>
    <row r="2097" ht="12.75">
      <c r="R2097" s="103"/>
    </row>
    <row r="2098" ht="12.75">
      <c r="R2098" s="103"/>
    </row>
    <row r="2099" ht="12.75">
      <c r="R2099" s="103"/>
    </row>
    <row r="2100" ht="12.75">
      <c r="R2100" s="103"/>
    </row>
    <row r="2101" ht="12.75">
      <c r="R2101" s="103"/>
    </row>
    <row r="2102" ht="12.75">
      <c r="R2102" s="103"/>
    </row>
    <row r="2103" ht="12.75">
      <c r="R2103" s="103"/>
    </row>
    <row r="2104" ht="12.75">
      <c r="R2104" s="103"/>
    </row>
    <row r="2105" ht="12.75">
      <c r="R2105" s="103"/>
    </row>
    <row r="2106" ht="12.75">
      <c r="R2106" s="103"/>
    </row>
    <row r="2107" ht="12.75">
      <c r="R2107" s="103"/>
    </row>
    <row r="2108" ht="12.75">
      <c r="R2108" s="103"/>
    </row>
    <row r="2109" ht="12.75">
      <c r="R2109" s="103"/>
    </row>
    <row r="2110" ht="12.75">
      <c r="R2110" s="103"/>
    </row>
    <row r="2111" ht="12.75">
      <c r="R2111" s="103"/>
    </row>
    <row r="2112" ht="12.75">
      <c r="R2112" s="103"/>
    </row>
    <row r="2113" ht="12.75">
      <c r="R2113" s="103"/>
    </row>
    <row r="2114" ht="12.75">
      <c r="R2114" s="103"/>
    </row>
    <row r="2115" ht="12.75">
      <c r="R2115" s="103"/>
    </row>
    <row r="2116" ht="12.75">
      <c r="R2116" s="103"/>
    </row>
    <row r="2117" ht="12.75">
      <c r="R2117" s="103"/>
    </row>
    <row r="2118" ht="12.75">
      <c r="R2118" s="103"/>
    </row>
    <row r="2119" ht="12.75">
      <c r="R2119" s="103"/>
    </row>
    <row r="2120" ht="12.75">
      <c r="R2120" s="103"/>
    </row>
    <row r="2121" ht="12.75">
      <c r="R2121" s="103"/>
    </row>
    <row r="2122" ht="12.75">
      <c r="R2122" s="103"/>
    </row>
    <row r="2123" ht="12.75">
      <c r="R2123" s="103"/>
    </row>
    <row r="2124" ht="12.75">
      <c r="R2124" s="103"/>
    </row>
    <row r="2125" ht="12.75">
      <c r="R2125" s="103"/>
    </row>
    <row r="2126" ht="12.75">
      <c r="R2126" s="103"/>
    </row>
    <row r="2127" ht="12.75">
      <c r="R2127" s="103"/>
    </row>
    <row r="2128" ht="12.75">
      <c r="R2128" s="103"/>
    </row>
    <row r="2129" ht="12.75">
      <c r="R2129" s="103"/>
    </row>
    <row r="2130" ht="12.75">
      <c r="R2130" s="103"/>
    </row>
    <row r="2131" ht="12.75">
      <c r="R2131" s="103"/>
    </row>
    <row r="2132" ht="12.75">
      <c r="R2132" s="103"/>
    </row>
    <row r="2133" ht="12.75">
      <c r="R2133" s="103"/>
    </row>
    <row r="2134" ht="12.75">
      <c r="R2134" s="103"/>
    </row>
    <row r="2135" ht="12.75">
      <c r="R2135" s="103"/>
    </row>
    <row r="2136" ht="12.75">
      <c r="R2136" s="103"/>
    </row>
    <row r="2137" ht="12.75">
      <c r="R2137" s="103"/>
    </row>
    <row r="2138" ht="12.75">
      <c r="R2138" s="103"/>
    </row>
    <row r="2139" ht="12.75">
      <c r="R2139" s="103"/>
    </row>
    <row r="2140" ht="12.75">
      <c r="R2140" s="103"/>
    </row>
    <row r="2141" ht="12.75">
      <c r="R2141" s="103"/>
    </row>
    <row r="2142" ht="12.75">
      <c r="R2142" s="103"/>
    </row>
    <row r="2143" ht="12.75">
      <c r="R2143" s="103"/>
    </row>
    <row r="2144" ht="12.75">
      <c r="R2144" s="103"/>
    </row>
    <row r="2145" ht="12.75">
      <c r="R2145" s="103"/>
    </row>
    <row r="2146" ht="12.75">
      <c r="R2146" s="103"/>
    </row>
    <row r="2147" ht="12.75">
      <c r="R2147" s="103"/>
    </row>
    <row r="2148" ht="12.75">
      <c r="R2148" s="103"/>
    </row>
    <row r="2149" ht="12.75">
      <c r="R2149" s="103"/>
    </row>
    <row r="2150" ht="12.75">
      <c r="R2150" s="103"/>
    </row>
    <row r="2151" ht="12.75">
      <c r="R2151" s="103"/>
    </row>
    <row r="2152" ht="12.75">
      <c r="R2152" s="103"/>
    </row>
    <row r="2153" ht="12.75">
      <c r="R2153" s="103"/>
    </row>
    <row r="2154" ht="12.75">
      <c r="R2154" s="103"/>
    </row>
    <row r="2155" ht="12.75">
      <c r="R2155" s="103"/>
    </row>
    <row r="2156" ht="12.75">
      <c r="R2156" s="103"/>
    </row>
    <row r="2157" ht="12.75">
      <c r="R2157" s="103"/>
    </row>
    <row r="2158" ht="12.75">
      <c r="R2158" s="103"/>
    </row>
    <row r="2159" ht="12.75">
      <c r="R2159" s="103"/>
    </row>
    <row r="2160" ht="12.75">
      <c r="R2160" s="103"/>
    </row>
    <row r="2161" ht="12.75">
      <c r="R2161" s="103"/>
    </row>
    <row r="2162" ht="12.75">
      <c r="R2162" s="103"/>
    </row>
    <row r="2163" ht="12.75">
      <c r="R2163" s="103"/>
    </row>
    <row r="2164" ht="12.75">
      <c r="R2164" s="103"/>
    </row>
    <row r="2165" ht="12.75">
      <c r="R2165" s="103"/>
    </row>
    <row r="2166" ht="12.75">
      <c r="R2166" s="103"/>
    </row>
    <row r="2167" ht="12.75">
      <c r="R2167" s="103"/>
    </row>
    <row r="2168" ht="12.75">
      <c r="R2168" s="103"/>
    </row>
    <row r="2169" ht="12.75">
      <c r="R2169" s="103"/>
    </row>
    <row r="2170" ht="12.75">
      <c r="R2170" s="103"/>
    </row>
    <row r="2171" ht="12.75">
      <c r="R2171" s="103"/>
    </row>
    <row r="2172" ht="12.75">
      <c r="R2172" s="103"/>
    </row>
    <row r="2173" ht="12.75">
      <c r="R2173" s="103"/>
    </row>
    <row r="2174" ht="12.75">
      <c r="R2174" s="103"/>
    </row>
    <row r="2175" ht="12.75">
      <c r="R2175" s="103"/>
    </row>
    <row r="2176" ht="12.75">
      <c r="R2176" s="103"/>
    </row>
    <row r="2177" ht="12.75">
      <c r="R2177" s="103"/>
    </row>
    <row r="2178" ht="12.75">
      <c r="R2178" s="103"/>
    </row>
    <row r="2179" ht="12.75">
      <c r="R2179" s="103"/>
    </row>
    <row r="2180" ht="12.75">
      <c r="R2180" s="103"/>
    </row>
    <row r="2181" ht="12.75">
      <c r="R2181" s="103"/>
    </row>
    <row r="2182" ht="12.75">
      <c r="R2182" s="103"/>
    </row>
    <row r="2183" ht="12.75">
      <c r="R2183" s="103"/>
    </row>
    <row r="2184" ht="12.75">
      <c r="R2184" s="103"/>
    </row>
    <row r="2185" ht="12.75">
      <c r="R2185" s="103"/>
    </row>
    <row r="2186" ht="12.75">
      <c r="R2186" s="103"/>
    </row>
    <row r="2187" ht="12.75">
      <c r="R2187" s="103"/>
    </row>
    <row r="2188" ht="12.75">
      <c r="R2188" s="103"/>
    </row>
    <row r="2189" ht="12.75">
      <c r="R2189" s="103"/>
    </row>
    <row r="2190" ht="12.75">
      <c r="R2190" s="103"/>
    </row>
    <row r="2191" ht="12.75">
      <c r="R2191" s="103"/>
    </row>
    <row r="2192" ht="12.75">
      <c r="R2192" s="103"/>
    </row>
    <row r="2193" ht="12.75">
      <c r="R2193" s="103"/>
    </row>
    <row r="2194" ht="12.75">
      <c r="R2194" s="103"/>
    </row>
    <row r="2195" ht="12.75">
      <c r="R2195" s="103"/>
    </row>
    <row r="2196" ht="12.75">
      <c r="R2196" s="103"/>
    </row>
    <row r="2197" ht="12.75">
      <c r="R2197" s="103"/>
    </row>
    <row r="2198" ht="12.75">
      <c r="R2198" s="103"/>
    </row>
    <row r="2199" ht="12.75">
      <c r="R2199" s="103"/>
    </row>
    <row r="2200" ht="12.75">
      <c r="R2200" s="103"/>
    </row>
    <row r="2201" ht="12.75">
      <c r="R2201" s="103"/>
    </row>
    <row r="2202" ht="12.75">
      <c r="R2202" s="103"/>
    </row>
    <row r="2203" ht="12.75">
      <c r="R2203" s="103"/>
    </row>
    <row r="2204" ht="12.75">
      <c r="R2204" s="103"/>
    </row>
    <row r="2205" ht="12.75">
      <c r="R2205" s="103"/>
    </row>
    <row r="2206" ht="12.75">
      <c r="R2206" s="103"/>
    </row>
    <row r="2207" ht="12.75">
      <c r="R2207" s="103"/>
    </row>
    <row r="2208" ht="12.75">
      <c r="R2208" s="103"/>
    </row>
    <row r="2209" ht="12.75">
      <c r="R2209" s="103"/>
    </row>
    <row r="2210" ht="12.75">
      <c r="R2210" s="103"/>
    </row>
    <row r="2211" ht="12.75">
      <c r="R2211" s="103"/>
    </row>
    <row r="2212" ht="12.75">
      <c r="R2212" s="103"/>
    </row>
    <row r="2213" ht="12.75">
      <c r="R2213" s="103"/>
    </row>
    <row r="2214" ht="12.75">
      <c r="R2214" s="103"/>
    </row>
    <row r="2215" ht="12.75">
      <c r="R2215" s="103"/>
    </row>
    <row r="2216" ht="12.75">
      <c r="R2216" s="103"/>
    </row>
    <row r="2217" ht="12.75">
      <c r="R2217" s="103"/>
    </row>
    <row r="2218" ht="12.75">
      <c r="R2218" s="103"/>
    </row>
    <row r="2219" ht="12.75">
      <c r="R2219" s="103"/>
    </row>
    <row r="2220" ht="12.75">
      <c r="R2220" s="103"/>
    </row>
    <row r="2221" ht="12.75">
      <c r="R2221" s="103"/>
    </row>
    <row r="2222" ht="12.75">
      <c r="R2222" s="103"/>
    </row>
    <row r="2223" ht="12.75">
      <c r="R2223" s="103"/>
    </row>
    <row r="2224" ht="12.75">
      <c r="R2224" s="103"/>
    </row>
    <row r="2225" ht="12.75">
      <c r="R2225" s="103"/>
    </row>
    <row r="2226" ht="12.75">
      <c r="R2226" s="103"/>
    </row>
    <row r="2227" ht="12.75">
      <c r="R2227" s="103"/>
    </row>
    <row r="2228" ht="12.75">
      <c r="R2228" s="103"/>
    </row>
    <row r="2229" ht="12.75">
      <c r="R2229" s="103"/>
    </row>
    <row r="2230" ht="12.75">
      <c r="R2230" s="103"/>
    </row>
    <row r="2231" ht="12.75">
      <c r="R2231" s="103"/>
    </row>
    <row r="2232" ht="12.75">
      <c r="R2232" s="103"/>
    </row>
    <row r="2233" ht="12.75">
      <c r="R2233" s="103"/>
    </row>
    <row r="2234" ht="12.75">
      <c r="R2234" s="103"/>
    </row>
    <row r="2235" ht="12.75">
      <c r="R2235" s="103"/>
    </row>
    <row r="2236" ht="12.75">
      <c r="R2236" s="103"/>
    </row>
    <row r="2237" ht="12.75">
      <c r="R2237" s="103"/>
    </row>
    <row r="2238" ht="12.75">
      <c r="R2238" s="103"/>
    </row>
    <row r="2239" ht="12.75">
      <c r="R2239" s="103"/>
    </row>
    <row r="2240" ht="12.75">
      <c r="R2240" s="103"/>
    </row>
    <row r="2241" ht="12.75">
      <c r="R2241" s="103"/>
    </row>
    <row r="2242" ht="12.75">
      <c r="R2242" s="103"/>
    </row>
    <row r="2243" ht="12.75">
      <c r="R2243" s="103"/>
    </row>
    <row r="2244" ht="12.75">
      <c r="R2244" s="103"/>
    </row>
    <row r="2245" ht="12.75">
      <c r="R2245" s="103"/>
    </row>
    <row r="2246" ht="12.75">
      <c r="R2246" s="103"/>
    </row>
    <row r="2247" ht="12.75">
      <c r="R2247" s="103"/>
    </row>
    <row r="2248" ht="12.75">
      <c r="R2248" s="103"/>
    </row>
    <row r="2249" ht="12.75">
      <c r="R2249" s="103"/>
    </row>
    <row r="2250" ht="12.75">
      <c r="R2250" s="103"/>
    </row>
    <row r="2251" ht="12.75">
      <c r="R2251" s="103"/>
    </row>
    <row r="2252" ht="12.75">
      <c r="R2252" s="103"/>
    </row>
    <row r="2253" ht="12.75">
      <c r="R2253" s="103"/>
    </row>
    <row r="2254" ht="12.75">
      <c r="R2254" s="103"/>
    </row>
    <row r="2255" ht="12.75">
      <c r="R2255" s="103"/>
    </row>
    <row r="2256" ht="12.75">
      <c r="R2256" s="103"/>
    </row>
    <row r="2257" ht="12.75">
      <c r="R2257" s="103"/>
    </row>
    <row r="2258" ht="12.75">
      <c r="R2258" s="103"/>
    </row>
    <row r="2259" ht="12.75">
      <c r="R2259" s="103"/>
    </row>
    <row r="2260" ht="12.75">
      <c r="R2260" s="103"/>
    </row>
    <row r="2261" ht="12.75">
      <c r="R2261" s="103"/>
    </row>
    <row r="2262" ht="12.75">
      <c r="R2262" s="103"/>
    </row>
    <row r="2263" ht="12.75">
      <c r="R2263" s="103"/>
    </row>
    <row r="2264" ht="12.75">
      <c r="R2264" s="103"/>
    </row>
    <row r="2265" ht="12.75">
      <c r="R2265" s="103"/>
    </row>
    <row r="2266" ht="12.75">
      <c r="R2266" s="103"/>
    </row>
    <row r="2267" ht="12.75">
      <c r="R2267" s="103"/>
    </row>
    <row r="2268" ht="12.75">
      <c r="R2268" s="103"/>
    </row>
    <row r="2269" ht="12.75">
      <c r="R2269" s="103"/>
    </row>
    <row r="2270" ht="12.75">
      <c r="R2270" s="103"/>
    </row>
    <row r="2271" ht="12.75">
      <c r="R2271" s="103"/>
    </row>
    <row r="2272" ht="12.75">
      <c r="R2272" s="103"/>
    </row>
    <row r="2273" ht="12.75">
      <c r="R2273" s="103"/>
    </row>
    <row r="2274" ht="12.75">
      <c r="R2274" s="103"/>
    </row>
    <row r="2275" ht="12.75">
      <c r="R2275" s="103"/>
    </row>
    <row r="2276" ht="12.75">
      <c r="R2276" s="103"/>
    </row>
    <row r="2277" ht="12.75">
      <c r="R2277" s="103"/>
    </row>
    <row r="2278" ht="12.75">
      <c r="R2278" s="103"/>
    </row>
    <row r="2279" ht="12.75">
      <c r="R2279" s="103"/>
    </row>
    <row r="2280" ht="12.75">
      <c r="R2280" s="103"/>
    </row>
    <row r="2281" ht="12.75">
      <c r="R2281" s="103"/>
    </row>
    <row r="2282" ht="12.75">
      <c r="R2282" s="103"/>
    </row>
    <row r="2283" ht="12.75">
      <c r="R2283" s="103"/>
    </row>
    <row r="2284" ht="12.75">
      <c r="R2284" s="103"/>
    </row>
    <row r="2285" ht="12.75">
      <c r="R2285" s="103"/>
    </row>
    <row r="2286" ht="12.75">
      <c r="R2286" s="103"/>
    </row>
    <row r="2287" ht="12.75">
      <c r="R2287" s="103"/>
    </row>
    <row r="2288" ht="12.75">
      <c r="R2288" s="103"/>
    </row>
    <row r="2289" ht="12.75">
      <c r="R2289" s="103"/>
    </row>
    <row r="2290" ht="12.75">
      <c r="R2290" s="103"/>
    </row>
    <row r="2291" ht="12.75">
      <c r="R2291" s="103"/>
    </row>
    <row r="2292" ht="12.75">
      <c r="R2292" s="103"/>
    </row>
    <row r="2293" ht="12.75">
      <c r="R2293" s="103"/>
    </row>
    <row r="2294" ht="12.75">
      <c r="R2294" s="103"/>
    </row>
    <row r="2295" ht="12.75">
      <c r="R2295" s="103"/>
    </row>
    <row r="2296" ht="12.75">
      <c r="R2296" s="103"/>
    </row>
    <row r="2297" ht="12.75">
      <c r="R2297" s="103"/>
    </row>
    <row r="2298" ht="12.75">
      <c r="R2298" s="103"/>
    </row>
    <row r="2299" ht="12.75">
      <c r="R2299" s="103"/>
    </row>
    <row r="2300" ht="12.75">
      <c r="R2300" s="103"/>
    </row>
    <row r="2301" ht="12.75">
      <c r="R2301" s="103"/>
    </row>
    <row r="2302" ht="12.75">
      <c r="R2302" s="103"/>
    </row>
    <row r="2303" ht="12.75">
      <c r="R2303" s="103"/>
    </row>
    <row r="2304" ht="12.75">
      <c r="R2304" s="103"/>
    </row>
    <row r="2305" ht="12.75">
      <c r="R2305" s="103"/>
    </row>
    <row r="2306" ht="12.75">
      <c r="R2306" s="103"/>
    </row>
    <row r="2307" ht="12.75">
      <c r="R2307" s="103"/>
    </row>
    <row r="2308" ht="12.75">
      <c r="R2308" s="103"/>
    </row>
    <row r="2309" ht="12.75">
      <c r="R2309" s="103"/>
    </row>
    <row r="2310" ht="12.75">
      <c r="R2310" s="103"/>
    </row>
    <row r="2311" ht="12.75">
      <c r="R2311" s="103"/>
    </row>
    <row r="2312" ht="12.75">
      <c r="R2312" s="103"/>
    </row>
    <row r="2313" ht="12.75">
      <c r="R2313" s="103"/>
    </row>
    <row r="2314" ht="12.75">
      <c r="R2314" s="103"/>
    </row>
    <row r="2315" ht="12.75">
      <c r="R2315" s="103"/>
    </row>
    <row r="2316" ht="12.75">
      <c r="R2316" s="103"/>
    </row>
    <row r="2317" ht="12.75">
      <c r="R2317" s="103"/>
    </row>
    <row r="2318" ht="12.75">
      <c r="R2318" s="103"/>
    </row>
    <row r="2319" ht="12.75">
      <c r="R2319" s="103"/>
    </row>
    <row r="2320" ht="12.75">
      <c r="R2320" s="103"/>
    </row>
    <row r="2321" ht="12.75">
      <c r="R2321" s="103"/>
    </row>
    <row r="2322" ht="12.75">
      <c r="R2322" s="103"/>
    </row>
    <row r="2323" ht="12.75">
      <c r="R2323" s="103"/>
    </row>
    <row r="2324" ht="12.75">
      <c r="R2324" s="103"/>
    </row>
    <row r="2325" ht="12.75">
      <c r="R2325" s="103"/>
    </row>
    <row r="2326" ht="12.75">
      <c r="R2326" s="103"/>
    </row>
    <row r="2327" ht="12.75">
      <c r="R2327" s="103"/>
    </row>
    <row r="2328" ht="12.75">
      <c r="R2328" s="103"/>
    </row>
    <row r="2329" ht="12.75">
      <c r="R2329" s="103"/>
    </row>
    <row r="2330" ht="12.75">
      <c r="R2330" s="103"/>
    </row>
    <row r="2331" ht="12.75">
      <c r="R2331" s="103"/>
    </row>
    <row r="2332" ht="12.75">
      <c r="R2332" s="103"/>
    </row>
    <row r="2333" ht="12.75">
      <c r="R2333" s="103"/>
    </row>
    <row r="2334" ht="12.75">
      <c r="R2334" s="103"/>
    </row>
    <row r="2335" ht="12.75">
      <c r="R2335" s="103"/>
    </row>
    <row r="2336" ht="12.75">
      <c r="R2336" s="103"/>
    </row>
    <row r="2337" ht="12.75">
      <c r="R2337" s="103"/>
    </row>
    <row r="2338" ht="12.75">
      <c r="R2338" s="103"/>
    </row>
    <row r="2339" ht="12.75">
      <c r="R2339" s="103"/>
    </row>
    <row r="2340" ht="12.75">
      <c r="R2340" s="103"/>
    </row>
    <row r="2341" ht="12.75">
      <c r="R2341" s="103"/>
    </row>
    <row r="2342" ht="12.75">
      <c r="R2342" s="103"/>
    </row>
    <row r="2343" ht="12.75">
      <c r="R2343" s="103"/>
    </row>
    <row r="2344" ht="12.75">
      <c r="R2344" s="103"/>
    </row>
    <row r="2345" ht="12.75">
      <c r="R2345" s="103"/>
    </row>
    <row r="2346" ht="12.75">
      <c r="R2346" s="103"/>
    </row>
    <row r="2347" ht="12.75">
      <c r="R2347" s="103"/>
    </row>
    <row r="2348" ht="12.75">
      <c r="R2348" s="103"/>
    </row>
    <row r="2349" ht="12.75">
      <c r="R2349" s="103"/>
    </row>
    <row r="2350" ht="12.75">
      <c r="R2350" s="103"/>
    </row>
    <row r="2351" ht="12.75">
      <c r="R2351" s="103"/>
    </row>
    <row r="2352" ht="12.75">
      <c r="R2352" s="103"/>
    </row>
    <row r="2353" ht="12.75">
      <c r="R2353" s="103"/>
    </row>
    <row r="2354" ht="12.75">
      <c r="R2354" s="103"/>
    </row>
    <row r="2355" ht="12.75">
      <c r="R2355" s="103"/>
    </row>
    <row r="2356" ht="12.75">
      <c r="R2356" s="103"/>
    </row>
    <row r="2357" ht="12.75">
      <c r="R2357" s="103"/>
    </row>
    <row r="2358" ht="12.75">
      <c r="R2358" s="103"/>
    </row>
    <row r="2359" ht="12.75">
      <c r="R2359" s="103"/>
    </row>
    <row r="2360" ht="12.75">
      <c r="R2360" s="103"/>
    </row>
    <row r="2361" ht="12.75">
      <c r="R2361" s="103"/>
    </row>
    <row r="2362" ht="12.75">
      <c r="R2362" s="103"/>
    </row>
    <row r="2363" ht="12.75">
      <c r="R2363" s="103"/>
    </row>
    <row r="2364" ht="12.75">
      <c r="R2364" s="103"/>
    </row>
    <row r="2365" ht="12.75">
      <c r="R2365" s="103"/>
    </row>
    <row r="2366" ht="12.75">
      <c r="R2366" s="103"/>
    </row>
    <row r="2367" ht="12.75">
      <c r="R2367" s="103"/>
    </row>
    <row r="2368" ht="12.75">
      <c r="R2368" s="103"/>
    </row>
    <row r="2369" ht="12.75">
      <c r="R2369" s="103"/>
    </row>
    <row r="2370" ht="12.75">
      <c r="R2370" s="103"/>
    </row>
    <row r="2371" ht="12.75">
      <c r="R2371" s="103"/>
    </row>
    <row r="2372" ht="12.75">
      <c r="R2372" s="103"/>
    </row>
    <row r="2373" ht="12.75">
      <c r="R2373" s="103"/>
    </row>
    <row r="2374" ht="12.75">
      <c r="R2374" s="103"/>
    </row>
    <row r="2375" ht="12.75">
      <c r="R2375" s="103"/>
    </row>
    <row r="2376" ht="12.75">
      <c r="R2376" s="103"/>
    </row>
    <row r="2377" ht="12.75">
      <c r="R2377" s="103"/>
    </row>
    <row r="2378" ht="12.75">
      <c r="R2378" s="103"/>
    </row>
    <row r="2379" ht="12.75">
      <c r="R2379" s="103"/>
    </row>
    <row r="2380" ht="12.75">
      <c r="R2380" s="103"/>
    </row>
    <row r="2381" ht="12.75">
      <c r="R2381" s="103"/>
    </row>
    <row r="2382" ht="12.75">
      <c r="R2382" s="103"/>
    </row>
    <row r="2383" ht="12.75">
      <c r="R2383" s="103"/>
    </row>
    <row r="2384" ht="12.75">
      <c r="R2384" s="103"/>
    </row>
    <row r="2385" ht="12.75">
      <c r="R2385" s="103"/>
    </row>
    <row r="2386" ht="12.75">
      <c r="R2386" s="103"/>
    </row>
    <row r="2387" ht="12.75">
      <c r="R2387" s="103"/>
    </row>
    <row r="2388" ht="12.75">
      <c r="R2388" s="103"/>
    </row>
    <row r="2389" ht="12.75">
      <c r="R2389" s="103"/>
    </row>
    <row r="2390" ht="12.75">
      <c r="R2390" s="103"/>
    </row>
    <row r="2391" ht="12.75">
      <c r="R2391" s="103"/>
    </row>
    <row r="2392" ht="12.75">
      <c r="R2392" s="103"/>
    </row>
    <row r="2393" ht="12.75">
      <c r="R2393" s="103"/>
    </row>
    <row r="2394" ht="12.75">
      <c r="R2394" s="103"/>
    </row>
    <row r="2395" ht="12.75">
      <c r="R2395" s="103"/>
    </row>
    <row r="2396" ht="12.75">
      <c r="R2396" s="103"/>
    </row>
    <row r="2397" ht="12.75">
      <c r="R2397" s="103"/>
    </row>
    <row r="2398" ht="12.75">
      <c r="R2398" s="103"/>
    </row>
    <row r="2399" ht="12.75">
      <c r="R2399" s="103"/>
    </row>
    <row r="2400" ht="12.75">
      <c r="R2400" s="103"/>
    </row>
    <row r="2401" ht="12.75">
      <c r="R2401" s="103"/>
    </row>
    <row r="2402" ht="12.75">
      <c r="R2402" s="103"/>
    </row>
    <row r="2403" ht="12.75">
      <c r="R2403" s="103"/>
    </row>
    <row r="2404" ht="12.75">
      <c r="R2404" s="103"/>
    </row>
    <row r="2405" ht="12.75">
      <c r="R2405" s="103"/>
    </row>
    <row r="2406" ht="12.75">
      <c r="R2406" s="103"/>
    </row>
    <row r="2407" ht="12.75">
      <c r="R2407" s="103"/>
    </row>
    <row r="2408" ht="12.75">
      <c r="R2408" s="103"/>
    </row>
    <row r="2409" ht="12.75">
      <c r="R2409" s="103"/>
    </row>
    <row r="2410" ht="12.75">
      <c r="R2410" s="103"/>
    </row>
    <row r="2411" ht="12.75">
      <c r="R2411" s="103"/>
    </row>
    <row r="2412" ht="12.75">
      <c r="R2412" s="103"/>
    </row>
    <row r="2413" ht="12.75">
      <c r="R2413" s="103"/>
    </row>
    <row r="2414" ht="12.75">
      <c r="R2414" s="103"/>
    </row>
    <row r="2415" ht="12.75">
      <c r="R2415" s="103"/>
    </row>
    <row r="2416" ht="12.75">
      <c r="R2416" s="103"/>
    </row>
    <row r="2417" ht="12.75">
      <c r="R2417" s="103"/>
    </row>
    <row r="2418" ht="12.75">
      <c r="R2418" s="103"/>
    </row>
    <row r="2419" ht="12.75">
      <c r="R2419" s="103"/>
    </row>
    <row r="2420" ht="12.75">
      <c r="R2420" s="103"/>
    </row>
    <row r="2421" ht="12.75">
      <c r="R2421" s="103"/>
    </row>
    <row r="2422" ht="12.75">
      <c r="R2422" s="103"/>
    </row>
    <row r="2423" ht="12.75">
      <c r="R2423" s="103"/>
    </row>
    <row r="2424" ht="12.75">
      <c r="R2424" s="103"/>
    </row>
    <row r="2425" ht="12.75">
      <c r="R2425" s="103"/>
    </row>
    <row r="2426" ht="12.75">
      <c r="R2426" s="103"/>
    </row>
    <row r="2427" ht="12.75">
      <c r="R2427" s="103"/>
    </row>
    <row r="2428" ht="12.75">
      <c r="R2428" s="103"/>
    </row>
    <row r="2429" ht="12.75">
      <c r="R2429" s="103"/>
    </row>
    <row r="2430" ht="12.75">
      <c r="R2430" s="103"/>
    </row>
    <row r="2431" ht="12.75">
      <c r="R2431" s="103"/>
    </row>
    <row r="2432" ht="12.75">
      <c r="R2432" s="103"/>
    </row>
    <row r="2433" ht="12.75">
      <c r="R2433" s="103"/>
    </row>
    <row r="2434" ht="12.75">
      <c r="R2434" s="103"/>
    </row>
    <row r="2435" ht="12.75">
      <c r="R2435" s="103"/>
    </row>
    <row r="2436" ht="12.75">
      <c r="R2436" s="103"/>
    </row>
    <row r="2437" ht="12.75">
      <c r="R2437" s="103"/>
    </row>
    <row r="2438" ht="12.75">
      <c r="R2438" s="103"/>
    </row>
    <row r="2439" ht="12.75">
      <c r="R2439" s="103"/>
    </row>
    <row r="2440" ht="12.75">
      <c r="R2440" s="103"/>
    </row>
    <row r="2441" ht="12.75">
      <c r="R2441" s="103"/>
    </row>
    <row r="2442" ht="12.75">
      <c r="R2442" s="103"/>
    </row>
    <row r="2443" ht="12.75">
      <c r="R2443" s="103"/>
    </row>
    <row r="2444" ht="12.75">
      <c r="R2444" s="103"/>
    </row>
    <row r="2445" ht="12.75">
      <c r="R2445" s="103"/>
    </row>
    <row r="2446" ht="12.75">
      <c r="R2446" s="103"/>
    </row>
    <row r="2447" ht="12.75">
      <c r="R2447" s="103"/>
    </row>
    <row r="2448" ht="12.75">
      <c r="R2448" s="103"/>
    </row>
    <row r="2449" ht="12.75">
      <c r="R2449" s="103"/>
    </row>
    <row r="2450" ht="12.75">
      <c r="R2450" s="103"/>
    </row>
    <row r="2451" ht="12.75">
      <c r="R2451" s="103"/>
    </row>
    <row r="2452" ht="12.75">
      <c r="R2452" s="103"/>
    </row>
    <row r="2453" ht="12.75">
      <c r="R2453" s="103"/>
    </row>
    <row r="2454" ht="12.75">
      <c r="R2454" s="103"/>
    </row>
    <row r="2455" ht="12.75">
      <c r="R2455" s="103"/>
    </row>
    <row r="2456" ht="12.75">
      <c r="R2456" s="103"/>
    </row>
    <row r="2457" ht="12.75">
      <c r="R2457" s="103"/>
    </row>
    <row r="2458" ht="12.75">
      <c r="R2458" s="103"/>
    </row>
    <row r="2459" ht="12.75">
      <c r="R2459" s="103"/>
    </row>
    <row r="2460" ht="12.75">
      <c r="R2460" s="103"/>
    </row>
    <row r="2461" ht="12.75">
      <c r="R2461" s="103"/>
    </row>
    <row r="2462" ht="12.75">
      <c r="R2462" s="103"/>
    </row>
    <row r="2463" ht="12.75">
      <c r="R2463" s="103"/>
    </row>
    <row r="2464" ht="12.75">
      <c r="R2464" s="103"/>
    </row>
    <row r="2465" ht="12.75">
      <c r="R2465" s="103"/>
    </row>
    <row r="2466" ht="12.75">
      <c r="R2466" s="103"/>
    </row>
    <row r="2467" ht="12.75">
      <c r="R2467" s="103"/>
    </row>
    <row r="2468" ht="12.75">
      <c r="R2468" s="103"/>
    </row>
    <row r="2469" ht="12.75">
      <c r="R2469" s="103"/>
    </row>
    <row r="2470" ht="12.75">
      <c r="R2470" s="103"/>
    </row>
    <row r="2471" ht="12.75">
      <c r="R2471" s="103"/>
    </row>
    <row r="2472" ht="12.75">
      <c r="R2472" s="103"/>
    </row>
    <row r="2473" ht="12.75">
      <c r="R2473" s="103"/>
    </row>
    <row r="2474" ht="12.75">
      <c r="R2474" s="103"/>
    </row>
    <row r="2475" ht="12.75">
      <c r="R2475" s="103"/>
    </row>
    <row r="2476" ht="12.75">
      <c r="R2476" s="103"/>
    </row>
    <row r="2477" ht="12.75">
      <c r="R2477" s="103"/>
    </row>
    <row r="2478" ht="12.75">
      <c r="R2478" s="103"/>
    </row>
    <row r="2479" ht="12.75">
      <c r="R2479" s="103"/>
    </row>
    <row r="2480" ht="12.75">
      <c r="R2480" s="103"/>
    </row>
    <row r="2481" ht="12.75">
      <c r="R2481" s="103"/>
    </row>
    <row r="2482" ht="12.75">
      <c r="R2482" s="103"/>
    </row>
    <row r="2483" ht="12.75">
      <c r="R2483" s="103"/>
    </row>
    <row r="2484" ht="12.75">
      <c r="R2484" s="103"/>
    </row>
    <row r="2485" ht="12.75">
      <c r="R2485" s="103"/>
    </row>
    <row r="2486" ht="12.75">
      <c r="R2486" s="103"/>
    </row>
    <row r="2487" ht="12.75">
      <c r="R2487" s="103"/>
    </row>
    <row r="2488" ht="12.75">
      <c r="R2488" s="103"/>
    </row>
    <row r="2489" ht="12.75">
      <c r="R2489" s="103"/>
    </row>
    <row r="2490" ht="12.75">
      <c r="R2490" s="103"/>
    </row>
    <row r="2491" ht="12.75">
      <c r="R2491" s="103"/>
    </row>
    <row r="2492" ht="12.75">
      <c r="R2492" s="103"/>
    </row>
    <row r="2493" ht="12.75">
      <c r="R2493" s="103"/>
    </row>
    <row r="2494" ht="12.75">
      <c r="R2494" s="103"/>
    </row>
    <row r="2495" ht="12.75">
      <c r="R2495" s="103"/>
    </row>
    <row r="2496" ht="12.75">
      <c r="R2496" s="103"/>
    </row>
    <row r="2497" ht="12.75">
      <c r="R2497" s="103"/>
    </row>
    <row r="2498" ht="12.75">
      <c r="R2498" s="103"/>
    </row>
    <row r="2499" ht="12.75">
      <c r="R2499" s="103"/>
    </row>
    <row r="2500" ht="12.75">
      <c r="R2500" s="103"/>
    </row>
    <row r="2501" ht="12.75">
      <c r="R2501" s="103"/>
    </row>
    <row r="2502" ht="12.75">
      <c r="R2502" s="103"/>
    </row>
    <row r="2503" ht="12.75">
      <c r="R2503" s="103"/>
    </row>
    <row r="2504" ht="12.75">
      <c r="R2504" s="103"/>
    </row>
    <row r="2505" ht="12.75">
      <c r="R2505" s="103"/>
    </row>
    <row r="2506" ht="12.75">
      <c r="R2506" s="103"/>
    </row>
    <row r="2507" ht="12.75">
      <c r="R2507" s="103"/>
    </row>
    <row r="2508" ht="12.75">
      <c r="R2508" s="103"/>
    </row>
    <row r="2509" ht="12.75">
      <c r="R2509" s="103"/>
    </row>
    <row r="2510" ht="12.75">
      <c r="R2510" s="103"/>
    </row>
    <row r="2511" ht="12.75">
      <c r="R2511" s="103"/>
    </row>
    <row r="2512" ht="12.75">
      <c r="R2512" s="103"/>
    </row>
    <row r="2513" ht="12.75">
      <c r="R2513" s="103"/>
    </row>
    <row r="2514" ht="12.75">
      <c r="R2514" s="103"/>
    </row>
    <row r="2515" ht="12.75">
      <c r="R2515" s="103"/>
    </row>
    <row r="2516" ht="12.75">
      <c r="R2516" s="103"/>
    </row>
    <row r="2517" ht="12.75">
      <c r="R2517" s="103"/>
    </row>
    <row r="2518" ht="12.75">
      <c r="R2518" s="103"/>
    </row>
    <row r="2519" ht="12.75">
      <c r="R2519" s="103"/>
    </row>
    <row r="2520" ht="12.75">
      <c r="R2520" s="103"/>
    </row>
    <row r="2521" ht="12.75">
      <c r="R2521" s="103"/>
    </row>
    <row r="2522" ht="12.75">
      <c r="R2522" s="103"/>
    </row>
    <row r="2523" ht="12.75">
      <c r="R2523" s="103"/>
    </row>
    <row r="2524" ht="12.75">
      <c r="R2524" s="103"/>
    </row>
    <row r="2525" ht="12.75">
      <c r="R2525" s="103"/>
    </row>
    <row r="2526" ht="12.75">
      <c r="R2526" s="103"/>
    </row>
    <row r="2527" ht="12.75">
      <c r="R2527" s="103"/>
    </row>
    <row r="2528" ht="12.75">
      <c r="R2528" s="103"/>
    </row>
    <row r="2529" ht="12.75">
      <c r="R2529" s="103"/>
    </row>
    <row r="2530" ht="12.75">
      <c r="R2530" s="103"/>
    </row>
    <row r="2531" ht="12.75">
      <c r="R2531" s="103"/>
    </row>
    <row r="2532" ht="12.75">
      <c r="R2532" s="103"/>
    </row>
    <row r="2533" ht="12.75">
      <c r="R2533" s="103"/>
    </row>
    <row r="2534" ht="12.75">
      <c r="R2534" s="103"/>
    </row>
    <row r="2535" ht="12.75">
      <c r="R2535" s="103"/>
    </row>
    <row r="2536" ht="12.75">
      <c r="R2536" s="103"/>
    </row>
    <row r="2537" ht="12.75">
      <c r="R2537" s="103"/>
    </row>
    <row r="2538" ht="12.75">
      <c r="R2538" s="103"/>
    </row>
    <row r="2539" ht="12.75">
      <c r="R2539" s="103"/>
    </row>
    <row r="2540" ht="12.75">
      <c r="R2540" s="103"/>
    </row>
    <row r="2541" ht="12.75">
      <c r="R2541" s="103"/>
    </row>
    <row r="2542" ht="12.75">
      <c r="R2542" s="103"/>
    </row>
    <row r="2543" ht="12.75">
      <c r="R2543" s="103"/>
    </row>
    <row r="2544" ht="12.75">
      <c r="R2544" s="103"/>
    </row>
    <row r="2545" ht="12.75">
      <c r="R2545" s="103"/>
    </row>
    <row r="2546" ht="12.75">
      <c r="R2546" s="103"/>
    </row>
    <row r="2547" ht="12.75">
      <c r="R2547" s="103"/>
    </row>
    <row r="2548" ht="12.75">
      <c r="R2548" s="103"/>
    </row>
    <row r="2549" ht="12.75">
      <c r="R2549" s="103"/>
    </row>
    <row r="2550" ht="12.75">
      <c r="R2550" s="103"/>
    </row>
    <row r="2551" ht="12.75">
      <c r="R2551" s="103"/>
    </row>
    <row r="2552" ht="12.75">
      <c r="R2552" s="103"/>
    </row>
    <row r="2553" ht="12.75">
      <c r="R2553" s="103"/>
    </row>
    <row r="2554" ht="12.75">
      <c r="R2554" s="103"/>
    </row>
    <row r="2555" ht="12.75">
      <c r="R2555" s="103"/>
    </row>
    <row r="2556" ht="12.75">
      <c r="R2556" s="103"/>
    </row>
    <row r="2557" ht="12.75">
      <c r="R2557" s="103"/>
    </row>
    <row r="2558" ht="12.75">
      <c r="R2558" s="103"/>
    </row>
    <row r="2559" ht="12.75">
      <c r="R2559" s="103"/>
    </row>
    <row r="2560" ht="12.75">
      <c r="R2560" s="103"/>
    </row>
    <row r="2561" ht="12.75">
      <c r="R2561" s="103"/>
    </row>
    <row r="2562" ht="12.75">
      <c r="R2562" s="103"/>
    </row>
    <row r="2563" ht="12.75">
      <c r="R2563" s="103"/>
    </row>
    <row r="2564" ht="12.75">
      <c r="R2564" s="103"/>
    </row>
    <row r="2565" ht="12.75">
      <c r="R2565" s="103"/>
    </row>
    <row r="2566" ht="12.75">
      <c r="R2566" s="103"/>
    </row>
    <row r="2567" ht="12.75">
      <c r="R2567" s="103"/>
    </row>
    <row r="2568" ht="12.75">
      <c r="R2568" s="103"/>
    </row>
    <row r="2569" ht="12.75">
      <c r="R2569" s="103"/>
    </row>
    <row r="2570" ht="12.75">
      <c r="R2570" s="103"/>
    </row>
    <row r="2571" ht="12.75">
      <c r="R2571" s="103"/>
    </row>
    <row r="2572" ht="12.75">
      <c r="R2572" s="103"/>
    </row>
    <row r="2573" ht="12.75">
      <c r="R2573" s="103"/>
    </row>
    <row r="2574" ht="12.75">
      <c r="R2574" s="103"/>
    </row>
    <row r="2575" ht="12.75">
      <c r="R2575" s="103"/>
    </row>
    <row r="2576" ht="12.75">
      <c r="R2576" s="103"/>
    </row>
    <row r="2577" ht="12.75">
      <c r="R2577" s="103"/>
    </row>
    <row r="2578" ht="12.75">
      <c r="R2578" s="103"/>
    </row>
    <row r="2579" ht="12.75">
      <c r="R2579" s="103"/>
    </row>
    <row r="2580" ht="12.75">
      <c r="R2580" s="103"/>
    </row>
    <row r="2581" ht="12.75">
      <c r="R2581" s="103"/>
    </row>
    <row r="2582" ht="12.75">
      <c r="R2582" s="103"/>
    </row>
    <row r="2583" ht="12.75">
      <c r="R2583" s="103"/>
    </row>
    <row r="2584" ht="12.75">
      <c r="R2584" s="103"/>
    </row>
    <row r="2585" ht="12.75">
      <c r="R2585" s="103"/>
    </row>
    <row r="2586" ht="12.75">
      <c r="R2586" s="103"/>
    </row>
    <row r="2587" ht="12.75">
      <c r="R2587" s="103"/>
    </row>
    <row r="2588" ht="12.75">
      <c r="R2588" s="103"/>
    </row>
    <row r="2589" ht="12.75">
      <c r="R2589" s="103"/>
    </row>
    <row r="2590" ht="12.75">
      <c r="R2590" s="103"/>
    </row>
    <row r="2591" ht="12.75">
      <c r="R2591" s="103"/>
    </row>
    <row r="2592" ht="12.75">
      <c r="R2592" s="103"/>
    </row>
    <row r="2593" ht="12.75">
      <c r="R2593" s="103"/>
    </row>
    <row r="2594" ht="12.75">
      <c r="R2594" s="103"/>
    </row>
    <row r="2595" ht="12.75">
      <c r="R2595" s="103"/>
    </row>
    <row r="2596" ht="12.75">
      <c r="R2596" s="103"/>
    </row>
    <row r="2597" ht="12.75">
      <c r="R2597" s="103"/>
    </row>
    <row r="2598" ht="12.75">
      <c r="R2598" s="103"/>
    </row>
    <row r="2599" ht="12.75">
      <c r="R2599" s="103"/>
    </row>
    <row r="2600" ht="12.75">
      <c r="R2600" s="103"/>
    </row>
    <row r="2601" ht="12.75">
      <c r="R2601" s="103"/>
    </row>
    <row r="2602" ht="12.75">
      <c r="R2602" s="103"/>
    </row>
    <row r="2603" ht="12.75">
      <c r="R2603" s="103"/>
    </row>
    <row r="2604" ht="12.75">
      <c r="R2604" s="103"/>
    </row>
    <row r="2605" ht="12.75">
      <c r="R2605" s="103"/>
    </row>
    <row r="2606" ht="12.75">
      <c r="R2606" s="103"/>
    </row>
    <row r="2607" ht="12.75">
      <c r="R2607" s="103"/>
    </row>
    <row r="2608" ht="12.75">
      <c r="R2608" s="103"/>
    </row>
    <row r="2609" ht="12.75">
      <c r="R2609" s="103"/>
    </row>
    <row r="2610" ht="12.75">
      <c r="R2610" s="103"/>
    </row>
    <row r="2611" ht="12.75">
      <c r="R2611" s="103"/>
    </row>
    <row r="2612" ht="12.75">
      <c r="R2612" s="103"/>
    </row>
    <row r="2613" ht="12.75">
      <c r="R2613" s="103"/>
    </row>
    <row r="2614" ht="12.75">
      <c r="R2614" s="103"/>
    </row>
    <row r="2615" ht="12.75">
      <c r="R2615" s="103"/>
    </row>
    <row r="2616" ht="12.75">
      <c r="R2616" s="103"/>
    </row>
    <row r="2617" ht="12.75">
      <c r="R2617" s="103"/>
    </row>
    <row r="2618" ht="12.75">
      <c r="R2618" s="103"/>
    </row>
    <row r="2619" ht="12.75">
      <c r="R2619" s="103"/>
    </row>
    <row r="2620" ht="12.75">
      <c r="R2620" s="103"/>
    </row>
    <row r="2621" ht="12.75">
      <c r="R2621" s="103"/>
    </row>
    <row r="2622" ht="12.75">
      <c r="R2622" s="103"/>
    </row>
    <row r="2623" ht="12.75">
      <c r="R2623" s="103"/>
    </row>
    <row r="2624" ht="12.75">
      <c r="R2624" s="103"/>
    </row>
    <row r="2625" ht="12.75">
      <c r="R2625" s="103"/>
    </row>
    <row r="2626" ht="12.75">
      <c r="R2626" s="103"/>
    </row>
    <row r="2627" ht="12.75">
      <c r="R2627" s="103"/>
    </row>
    <row r="2628" ht="12.75">
      <c r="R2628" s="103"/>
    </row>
    <row r="2629" ht="12.75">
      <c r="R2629" s="103"/>
    </row>
    <row r="2630" ht="12.75">
      <c r="R2630" s="103"/>
    </row>
    <row r="2631" ht="12.75">
      <c r="R2631" s="103"/>
    </row>
    <row r="2632" ht="12.75">
      <c r="R2632" s="103"/>
    </row>
    <row r="2633" ht="12.75">
      <c r="R2633" s="103"/>
    </row>
    <row r="2634" ht="12.75">
      <c r="R2634" s="103"/>
    </row>
    <row r="2635" ht="12.75">
      <c r="R2635" s="103"/>
    </row>
    <row r="2636" ht="12.75">
      <c r="R2636" s="103"/>
    </row>
    <row r="2637" ht="12.75">
      <c r="R2637" s="103"/>
    </row>
    <row r="2638" ht="12.75">
      <c r="R2638" s="103"/>
    </row>
    <row r="2639" ht="12.75">
      <c r="R2639" s="103"/>
    </row>
    <row r="2640" ht="12.75">
      <c r="R2640" s="103"/>
    </row>
    <row r="2641" ht="12.75">
      <c r="R2641" s="103"/>
    </row>
    <row r="2642" ht="12.75">
      <c r="R2642" s="103"/>
    </row>
    <row r="2643" ht="12.75">
      <c r="R2643" s="103"/>
    </row>
    <row r="2644" ht="12.75">
      <c r="R2644" s="103"/>
    </row>
    <row r="2645" ht="12.75">
      <c r="R2645" s="103"/>
    </row>
    <row r="2646" ht="12.75">
      <c r="R2646" s="103"/>
    </row>
    <row r="2647" ht="12.75">
      <c r="R2647" s="103"/>
    </row>
    <row r="2648" ht="12.75">
      <c r="R2648" s="103"/>
    </row>
    <row r="2649" ht="12.75">
      <c r="R2649" s="103"/>
    </row>
    <row r="2650" ht="12.75">
      <c r="R2650" s="103"/>
    </row>
    <row r="2651" ht="12.75">
      <c r="R2651" s="103"/>
    </row>
    <row r="2652" ht="12.75">
      <c r="R2652" s="103"/>
    </row>
    <row r="2653" ht="12.75">
      <c r="R2653" s="103"/>
    </row>
    <row r="2654" ht="12.75">
      <c r="R2654" s="103"/>
    </row>
    <row r="2655" ht="12.75">
      <c r="R2655" s="103"/>
    </row>
    <row r="2656" ht="12.75">
      <c r="R2656" s="103"/>
    </row>
    <row r="2657" ht="12.75">
      <c r="R2657" s="103"/>
    </row>
    <row r="2658" ht="12.75">
      <c r="R2658" s="103"/>
    </row>
    <row r="2659" ht="12.75">
      <c r="R2659" s="103"/>
    </row>
    <row r="2660" ht="12.75">
      <c r="R2660" s="103"/>
    </row>
    <row r="2661" ht="12.75">
      <c r="R2661" s="103"/>
    </row>
    <row r="2662" ht="12.75">
      <c r="R2662" s="103"/>
    </row>
    <row r="2663" ht="12.75">
      <c r="R2663" s="103"/>
    </row>
    <row r="2664" ht="12.75">
      <c r="R2664" s="103"/>
    </row>
    <row r="2665" ht="12.75">
      <c r="R2665" s="103"/>
    </row>
    <row r="2666" ht="12.75">
      <c r="R2666" s="103"/>
    </row>
    <row r="2667" ht="12.75">
      <c r="R2667" s="103"/>
    </row>
    <row r="2668" ht="12.75">
      <c r="R2668" s="103"/>
    </row>
    <row r="2669" ht="12.75">
      <c r="R2669" s="103"/>
    </row>
    <row r="2670" ht="12.75">
      <c r="R2670" s="103"/>
    </row>
    <row r="2671" ht="12.75">
      <c r="R2671" s="103"/>
    </row>
    <row r="2672" ht="12.75">
      <c r="R2672" s="103"/>
    </row>
    <row r="2673" ht="12.75">
      <c r="R2673" s="103"/>
    </row>
    <row r="2674" ht="12.75">
      <c r="R2674" s="103"/>
    </row>
    <row r="2675" ht="12.75">
      <c r="R2675" s="103"/>
    </row>
    <row r="2676" ht="12.75">
      <c r="R2676" s="103"/>
    </row>
    <row r="2677" ht="12.75">
      <c r="R2677" s="103"/>
    </row>
    <row r="2678" ht="12.75">
      <c r="R2678" s="103"/>
    </row>
    <row r="2679" ht="12.75">
      <c r="R2679" s="103"/>
    </row>
    <row r="2680" ht="12.75">
      <c r="R2680" s="103"/>
    </row>
    <row r="2681" ht="12.75">
      <c r="R2681" s="103"/>
    </row>
    <row r="2682" ht="12.75">
      <c r="R2682" s="103"/>
    </row>
    <row r="2683" ht="12.75">
      <c r="R2683" s="103"/>
    </row>
    <row r="2684" ht="12.75">
      <c r="R2684" s="103"/>
    </row>
    <row r="2685" ht="12.75">
      <c r="R2685" s="103"/>
    </row>
    <row r="2686" ht="12.75">
      <c r="R2686" s="103"/>
    </row>
    <row r="2687" ht="12.75">
      <c r="R2687" s="103"/>
    </row>
    <row r="2688" ht="12.75">
      <c r="R2688" s="103"/>
    </row>
    <row r="2689" ht="12.75">
      <c r="R2689" s="103"/>
    </row>
    <row r="2690" ht="12.75">
      <c r="R2690" s="103"/>
    </row>
    <row r="2691" ht="12.75">
      <c r="R2691" s="103"/>
    </row>
    <row r="2692" ht="12.75">
      <c r="R2692" s="103"/>
    </row>
    <row r="2693" ht="12.75">
      <c r="R2693" s="103"/>
    </row>
    <row r="2694" ht="12.75">
      <c r="R2694" s="103"/>
    </row>
    <row r="2695" ht="12.75">
      <c r="R2695" s="103"/>
    </row>
    <row r="2696" ht="12.75">
      <c r="R2696" s="103"/>
    </row>
    <row r="2697" ht="12.75">
      <c r="R2697" s="103"/>
    </row>
    <row r="2698" ht="12.75">
      <c r="R2698" s="103"/>
    </row>
    <row r="2699" ht="12.75">
      <c r="R2699" s="103"/>
    </row>
    <row r="2700" ht="12.75">
      <c r="R2700" s="103"/>
    </row>
    <row r="2701" ht="12.75">
      <c r="R2701" s="103"/>
    </row>
    <row r="2702" ht="12.75">
      <c r="R2702" s="103"/>
    </row>
    <row r="2703" ht="12.75">
      <c r="R2703" s="103"/>
    </row>
    <row r="2704" ht="12.75">
      <c r="R2704" s="103"/>
    </row>
    <row r="2705" ht="12.75">
      <c r="R2705" s="103"/>
    </row>
    <row r="2706" ht="12.75">
      <c r="R2706" s="103"/>
    </row>
    <row r="2707" ht="12.75">
      <c r="R2707" s="103"/>
    </row>
    <row r="2708" ht="12.75">
      <c r="R2708" s="103"/>
    </row>
    <row r="2709" ht="12.75">
      <c r="R2709" s="103"/>
    </row>
    <row r="2710" ht="12.75">
      <c r="R2710" s="103"/>
    </row>
    <row r="2711" ht="12.75">
      <c r="R2711" s="103"/>
    </row>
    <row r="2712" ht="12.75">
      <c r="R2712" s="103"/>
    </row>
    <row r="2713" ht="12.75">
      <c r="R2713" s="103"/>
    </row>
    <row r="2714" ht="12.75">
      <c r="R2714" s="103"/>
    </row>
    <row r="2715" ht="12.75">
      <c r="R2715" s="103"/>
    </row>
    <row r="2716" ht="12.75">
      <c r="R2716" s="103"/>
    </row>
    <row r="2717" ht="12.75">
      <c r="R2717" s="103"/>
    </row>
    <row r="2718" ht="12.75">
      <c r="R2718" s="103"/>
    </row>
    <row r="2719" ht="12.75">
      <c r="R2719" s="103"/>
    </row>
    <row r="2720" ht="12.75">
      <c r="R2720" s="103"/>
    </row>
    <row r="2721" ht="12.75">
      <c r="R2721" s="103"/>
    </row>
    <row r="2722" ht="12.75">
      <c r="R2722" s="103"/>
    </row>
    <row r="2723" ht="12.75">
      <c r="R2723" s="103"/>
    </row>
    <row r="2724" ht="12.75">
      <c r="R2724" s="103"/>
    </row>
    <row r="2725" ht="12.75">
      <c r="R2725" s="103"/>
    </row>
    <row r="2726" ht="12.75">
      <c r="R2726" s="103"/>
    </row>
    <row r="2727" ht="12.75">
      <c r="R2727" s="103"/>
    </row>
    <row r="2728" ht="12.75">
      <c r="R2728" s="103"/>
    </row>
    <row r="2729" ht="12.75">
      <c r="R2729" s="103"/>
    </row>
    <row r="2730" ht="12.75">
      <c r="R2730" s="103"/>
    </row>
    <row r="2731" ht="12.75">
      <c r="R2731" s="103"/>
    </row>
    <row r="2732" ht="12.75">
      <c r="R2732" s="103"/>
    </row>
    <row r="2733" ht="12.75">
      <c r="R2733" s="103"/>
    </row>
    <row r="2734" ht="12.75">
      <c r="R2734" s="103"/>
    </row>
    <row r="2735" ht="12.75">
      <c r="R2735" s="103"/>
    </row>
    <row r="2736" ht="12.75">
      <c r="R2736" s="103"/>
    </row>
    <row r="2737" ht="12.75">
      <c r="R2737" s="103"/>
    </row>
    <row r="2738" ht="12.75">
      <c r="R2738" s="103"/>
    </row>
    <row r="2739" ht="12.75">
      <c r="R2739" s="103"/>
    </row>
    <row r="2740" ht="12.75">
      <c r="R2740" s="103"/>
    </row>
    <row r="2741" ht="12.75">
      <c r="R2741" s="103"/>
    </row>
    <row r="2742" ht="12.75">
      <c r="R2742" s="103"/>
    </row>
    <row r="2743" ht="12.75">
      <c r="R2743" s="103"/>
    </row>
    <row r="2744" ht="12.75">
      <c r="R2744" s="103"/>
    </row>
    <row r="2745" ht="12.75">
      <c r="R2745" s="103"/>
    </row>
    <row r="2746" ht="12.75">
      <c r="R2746" s="103"/>
    </row>
    <row r="2747" ht="12.75">
      <c r="R2747" s="103"/>
    </row>
    <row r="2748" ht="12.75">
      <c r="R2748" s="103"/>
    </row>
    <row r="2749" ht="12.75">
      <c r="R2749" s="103"/>
    </row>
    <row r="2750" ht="12.75">
      <c r="R2750" s="103"/>
    </row>
    <row r="2751" ht="12.75">
      <c r="R2751" s="103"/>
    </row>
    <row r="2752" ht="12.75">
      <c r="R2752" s="103"/>
    </row>
    <row r="2753" ht="12.75">
      <c r="R2753" s="103"/>
    </row>
    <row r="2754" ht="12.75">
      <c r="R2754" s="103"/>
    </row>
    <row r="2755" ht="12.75">
      <c r="R2755" s="103"/>
    </row>
    <row r="2756" ht="12.75">
      <c r="R2756" s="103"/>
    </row>
    <row r="2757" ht="12.75">
      <c r="R2757" s="103"/>
    </row>
    <row r="2758" ht="12.75">
      <c r="R2758" s="103"/>
    </row>
    <row r="2759" ht="12.75">
      <c r="R2759" s="103"/>
    </row>
    <row r="2760" ht="12.75">
      <c r="R2760" s="103"/>
    </row>
    <row r="2761" ht="12.75">
      <c r="R2761" s="103"/>
    </row>
    <row r="2762" ht="12.75">
      <c r="R2762" s="103"/>
    </row>
    <row r="2763" ht="12.75">
      <c r="R2763" s="103"/>
    </row>
    <row r="2764" ht="12.75">
      <c r="R2764" s="103"/>
    </row>
    <row r="2765" ht="12.75">
      <c r="R2765" s="103"/>
    </row>
    <row r="2766" ht="12.75">
      <c r="R2766" s="103"/>
    </row>
    <row r="2767" ht="12.75">
      <c r="R2767" s="103"/>
    </row>
    <row r="2768" ht="12.75">
      <c r="R2768" s="103"/>
    </row>
    <row r="2769" ht="12.75">
      <c r="R2769" s="103"/>
    </row>
    <row r="2770" ht="12.75">
      <c r="R2770" s="103"/>
    </row>
    <row r="2771" ht="12.75">
      <c r="R2771" s="103"/>
    </row>
    <row r="2772" ht="12.75">
      <c r="R2772" s="103"/>
    </row>
    <row r="2773" ht="12.75">
      <c r="R2773" s="103"/>
    </row>
    <row r="2774" ht="12.75">
      <c r="R2774" s="103"/>
    </row>
    <row r="2775" ht="12.75">
      <c r="R2775" s="103"/>
    </row>
    <row r="2776" ht="12.75">
      <c r="R2776" s="103"/>
    </row>
    <row r="2777" ht="12.75">
      <c r="R2777" s="103"/>
    </row>
    <row r="2778" ht="12.75">
      <c r="R2778" s="103"/>
    </row>
    <row r="2779" ht="12.75">
      <c r="R2779" s="103"/>
    </row>
    <row r="2780" ht="12.75">
      <c r="R2780" s="103"/>
    </row>
    <row r="2781" ht="12.75">
      <c r="R2781" s="103"/>
    </row>
    <row r="2782" ht="12.75">
      <c r="R2782" s="103"/>
    </row>
    <row r="2783" ht="12.75">
      <c r="R2783" s="103"/>
    </row>
    <row r="2784" ht="12.75">
      <c r="R2784" s="103"/>
    </row>
    <row r="2785" ht="12.75">
      <c r="R2785" s="103"/>
    </row>
    <row r="2786" ht="12.75">
      <c r="R2786" s="103"/>
    </row>
    <row r="2787" ht="12.75">
      <c r="R2787" s="103"/>
    </row>
    <row r="2788" ht="12.75">
      <c r="R2788" s="103"/>
    </row>
    <row r="2789" ht="12.75">
      <c r="R2789" s="103"/>
    </row>
    <row r="2790" ht="12.75">
      <c r="R2790" s="103"/>
    </row>
    <row r="2791" ht="12.75">
      <c r="R2791" s="103"/>
    </row>
    <row r="2792" ht="12.75">
      <c r="R2792" s="103"/>
    </row>
    <row r="2793" ht="12.75">
      <c r="R2793" s="103"/>
    </row>
    <row r="2794" ht="12.75">
      <c r="R2794" s="103"/>
    </row>
    <row r="2795" ht="12.75">
      <c r="R2795" s="103"/>
    </row>
    <row r="2796" ht="12.75">
      <c r="R2796" s="103"/>
    </row>
    <row r="2797" ht="12.75">
      <c r="R2797" s="103"/>
    </row>
    <row r="2798" ht="12.75">
      <c r="R2798" s="103"/>
    </row>
    <row r="2799" ht="12.75">
      <c r="R2799" s="103"/>
    </row>
    <row r="2800" ht="12.75">
      <c r="R2800" s="103"/>
    </row>
    <row r="2801" ht="12.75">
      <c r="R2801" s="103"/>
    </row>
    <row r="2802" ht="12.75">
      <c r="R2802" s="103"/>
    </row>
    <row r="2803" ht="12.75">
      <c r="R2803" s="103"/>
    </row>
    <row r="2804" ht="12.75">
      <c r="R2804" s="103"/>
    </row>
    <row r="2805" ht="12.75">
      <c r="R2805" s="103"/>
    </row>
    <row r="2806" ht="12.75">
      <c r="R2806" s="103"/>
    </row>
    <row r="2807" ht="12.75">
      <c r="R2807" s="103"/>
    </row>
    <row r="2808" ht="12.75">
      <c r="R2808" s="103"/>
    </row>
    <row r="2809" ht="12.75">
      <c r="R2809" s="103"/>
    </row>
    <row r="2810" ht="12.75">
      <c r="R2810" s="103"/>
    </row>
    <row r="2811" ht="12.75">
      <c r="R2811" s="103"/>
    </row>
    <row r="2812" ht="12.75">
      <c r="R2812" s="103"/>
    </row>
    <row r="2813" ht="12.75">
      <c r="R2813" s="103"/>
    </row>
    <row r="2814" ht="12.75">
      <c r="R2814" s="103"/>
    </row>
    <row r="2815" ht="12.75">
      <c r="R2815" s="103"/>
    </row>
    <row r="2816" ht="12.75">
      <c r="R2816" s="103"/>
    </row>
    <row r="2817" ht="12.75">
      <c r="R2817" s="103"/>
    </row>
    <row r="2818" ht="12.75">
      <c r="R2818" s="103"/>
    </row>
    <row r="2819" ht="12.75">
      <c r="R2819" s="103"/>
    </row>
    <row r="2820" ht="12.75">
      <c r="R2820" s="103"/>
    </row>
    <row r="2821" ht="12.75">
      <c r="R2821" s="103"/>
    </row>
    <row r="2822" ht="12.75">
      <c r="R2822" s="103"/>
    </row>
    <row r="2823" ht="12.75">
      <c r="R2823" s="103"/>
    </row>
    <row r="2824" ht="12.75">
      <c r="R2824" s="103"/>
    </row>
    <row r="2825" ht="12.75">
      <c r="R2825" s="103"/>
    </row>
    <row r="2826" ht="12.75">
      <c r="R2826" s="103"/>
    </row>
    <row r="2827" ht="12.75">
      <c r="R2827" s="103"/>
    </row>
    <row r="2828" ht="12.75">
      <c r="R2828" s="103"/>
    </row>
    <row r="2829" ht="12.75">
      <c r="R2829" s="103"/>
    </row>
    <row r="2830" ht="12.75">
      <c r="R2830" s="103"/>
    </row>
    <row r="2831" ht="12.75">
      <c r="R2831" s="103"/>
    </row>
    <row r="2832" ht="12.75">
      <c r="R2832" s="103"/>
    </row>
    <row r="2833" ht="12.75">
      <c r="R2833" s="103"/>
    </row>
    <row r="2834" ht="12.75">
      <c r="R2834" s="103"/>
    </row>
    <row r="2835" ht="12.75">
      <c r="R2835" s="103"/>
    </row>
    <row r="2836" ht="12.75">
      <c r="R2836" s="103"/>
    </row>
    <row r="2837" ht="12.75">
      <c r="R2837" s="103"/>
    </row>
    <row r="2838" ht="12.75">
      <c r="R2838" s="103"/>
    </row>
    <row r="2839" ht="12.75">
      <c r="R2839" s="103"/>
    </row>
    <row r="2840" ht="12.75">
      <c r="R2840" s="103"/>
    </row>
    <row r="2841" ht="12.75">
      <c r="R2841" s="103"/>
    </row>
    <row r="2842" ht="12.75">
      <c r="R2842" s="103"/>
    </row>
    <row r="2843" ht="12.75">
      <c r="R2843" s="103"/>
    </row>
    <row r="2844" ht="12.75">
      <c r="R2844" s="103"/>
    </row>
    <row r="2845" ht="12.75">
      <c r="R2845" s="103"/>
    </row>
    <row r="2846" ht="12.75">
      <c r="R2846" s="103"/>
    </row>
    <row r="2847" ht="12.75">
      <c r="R2847" s="103"/>
    </row>
    <row r="2848" ht="12.75">
      <c r="R2848" s="103"/>
    </row>
    <row r="2849" ht="12.75">
      <c r="R2849" s="103"/>
    </row>
    <row r="2850" ht="12.75">
      <c r="R2850" s="103"/>
    </row>
    <row r="2851" ht="12.75">
      <c r="R2851" s="103"/>
    </row>
    <row r="2852" ht="12.75">
      <c r="R2852" s="103"/>
    </row>
    <row r="2853" ht="12.75">
      <c r="R2853" s="103"/>
    </row>
    <row r="2854" ht="12.75">
      <c r="R2854" s="103"/>
    </row>
    <row r="2855" ht="12.75">
      <c r="R2855" s="103"/>
    </row>
    <row r="2856" ht="12.75">
      <c r="R2856" s="103"/>
    </row>
    <row r="2857" ht="12.75">
      <c r="R2857" s="103"/>
    </row>
    <row r="2858" ht="12.75">
      <c r="R2858" s="103"/>
    </row>
    <row r="2859" ht="12.75">
      <c r="R2859" s="103"/>
    </row>
    <row r="2860" ht="12.75">
      <c r="R2860" s="103"/>
    </row>
    <row r="2861" ht="12.75">
      <c r="R2861" s="103"/>
    </row>
    <row r="2862" ht="12.75">
      <c r="R2862" s="103"/>
    </row>
    <row r="2863" ht="12.75">
      <c r="R2863" s="103"/>
    </row>
    <row r="2864" ht="12.75">
      <c r="R2864" s="103"/>
    </row>
    <row r="2865" ht="12.75">
      <c r="R2865" s="103"/>
    </row>
    <row r="2866" ht="12.75">
      <c r="R2866" s="103"/>
    </row>
    <row r="2867" ht="12.75">
      <c r="R2867" s="103"/>
    </row>
    <row r="2868" ht="12.75">
      <c r="R2868" s="103"/>
    </row>
    <row r="2869" ht="12.75">
      <c r="R2869" s="103"/>
    </row>
    <row r="2870" ht="12.75">
      <c r="R2870" s="103"/>
    </row>
    <row r="2871" ht="12.75">
      <c r="R2871" s="103"/>
    </row>
    <row r="2872" ht="12.75">
      <c r="R2872" s="103"/>
    </row>
    <row r="2873" ht="12.75">
      <c r="R2873" s="103"/>
    </row>
    <row r="2874" ht="12.75">
      <c r="R2874" s="103"/>
    </row>
    <row r="2875" ht="12.75">
      <c r="R2875" s="103"/>
    </row>
    <row r="2876" ht="12.75">
      <c r="R2876" s="103"/>
    </row>
    <row r="2877" ht="12.75">
      <c r="R2877" s="103"/>
    </row>
    <row r="2878" ht="12.75">
      <c r="R2878" s="103"/>
    </row>
    <row r="2879" ht="12.75">
      <c r="R2879" s="103"/>
    </row>
    <row r="2880" ht="12.75">
      <c r="R2880" s="103"/>
    </row>
    <row r="2881" ht="12.75">
      <c r="R2881" s="103"/>
    </row>
    <row r="2882" ht="12.75">
      <c r="R2882" s="103"/>
    </row>
    <row r="2883" ht="12.75">
      <c r="R2883" s="103"/>
    </row>
    <row r="2884" ht="12.75">
      <c r="R2884" s="103"/>
    </row>
    <row r="2885" ht="12.75">
      <c r="R2885" s="103"/>
    </row>
    <row r="2886" ht="12.75">
      <c r="R2886" s="103"/>
    </row>
    <row r="2887" ht="12.75">
      <c r="R2887" s="103"/>
    </row>
    <row r="2888" ht="12.75">
      <c r="R2888" s="103"/>
    </row>
    <row r="2889" ht="12.75">
      <c r="R2889" s="103"/>
    </row>
    <row r="2890" ht="12.75">
      <c r="R2890" s="103"/>
    </row>
    <row r="2891" ht="12.75">
      <c r="R2891" s="103"/>
    </row>
    <row r="2892" ht="12.75">
      <c r="R2892" s="103"/>
    </row>
    <row r="2893" ht="12.75">
      <c r="R2893" s="103"/>
    </row>
    <row r="2894" ht="12.75">
      <c r="R2894" s="103"/>
    </row>
    <row r="2895" ht="12.75">
      <c r="R2895" s="103"/>
    </row>
    <row r="2896" ht="12.75">
      <c r="R2896" s="103"/>
    </row>
    <row r="2897" ht="12.75">
      <c r="R2897" s="103"/>
    </row>
    <row r="2898" ht="12.75">
      <c r="R2898" s="103"/>
    </row>
    <row r="2899" ht="12.75">
      <c r="R2899" s="103"/>
    </row>
    <row r="2900" ht="12.75">
      <c r="R2900" s="103"/>
    </row>
    <row r="2901" ht="12.75">
      <c r="R2901" s="103"/>
    </row>
    <row r="2902" ht="12.75">
      <c r="R2902" s="103"/>
    </row>
    <row r="2903" ht="12.75">
      <c r="R2903" s="103"/>
    </row>
    <row r="2904" ht="12.75">
      <c r="R2904" s="103"/>
    </row>
    <row r="2905" ht="12.75">
      <c r="R2905" s="103"/>
    </row>
    <row r="2906" ht="12.75">
      <c r="R2906" s="103"/>
    </row>
    <row r="2907" ht="12.75">
      <c r="R2907" s="103"/>
    </row>
    <row r="2908" ht="12.75">
      <c r="R2908" s="103"/>
    </row>
    <row r="2909" ht="12.75">
      <c r="R2909" s="103"/>
    </row>
    <row r="2910" ht="12.75">
      <c r="R2910" s="103"/>
    </row>
    <row r="2911" ht="12.75">
      <c r="R2911" s="103"/>
    </row>
    <row r="2912" ht="12.75">
      <c r="R2912" s="103"/>
    </row>
    <row r="2913" ht="12.75">
      <c r="R2913" s="103"/>
    </row>
    <row r="2914" ht="12.75">
      <c r="R2914" s="103"/>
    </row>
    <row r="2915" ht="12.75">
      <c r="R2915" s="103"/>
    </row>
    <row r="2916" ht="12.75">
      <c r="R2916" s="103"/>
    </row>
    <row r="2917" ht="12.75">
      <c r="R2917" s="103"/>
    </row>
    <row r="2918" ht="12.75">
      <c r="R2918" s="103"/>
    </row>
    <row r="2919" ht="12.75">
      <c r="R2919" s="103"/>
    </row>
    <row r="2920" ht="12.75">
      <c r="R2920" s="103"/>
    </row>
    <row r="2921" ht="12.75">
      <c r="R2921" s="103"/>
    </row>
    <row r="2922" ht="12.75">
      <c r="R2922" s="103"/>
    </row>
    <row r="2923" ht="12.75">
      <c r="R2923" s="103"/>
    </row>
    <row r="2924" ht="12.75">
      <c r="R2924" s="103"/>
    </row>
    <row r="2925" ht="12.75">
      <c r="R2925" s="103"/>
    </row>
    <row r="2926" ht="12.75">
      <c r="R2926" s="103"/>
    </row>
    <row r="2927" ht="12.75">
      <c r="R2927" s="103"/>
    </row>
    <row r="2928" ht="12.75">
      <c r="R2928" s="103"/>
    </row>
    <row r="2929" ht="12.75">
      <c r="R2929" s="103"/>
    </row>
    <row r="2930" ht="12.75">
      <c r="R2930" s="103"/>
    </row>
    <row r="2931" ht="12.75">
      <c r="R2931" s="103"/>
    </row>
    <row r="2932" ht="12.75">
      <c r="R2932" s="103"/>
    </row>
    <row r="2933" ht="12.75">
      <c r="R2933" s="103"/>
    </row>
    <row r="2934" ht="12.75">
      <c r="R2934" s="103"/>
    </row>
    <row r="2935" ht="12.75">
      <c r="R2935" s="103"/>
    </row>
    <row r="2936" ht="12.75">
      <c r="R2936" s="103"/>
    </row>
    <row r="2937" ht="12.75">
      <c r="R2937" s="103"/>
    </row>
    <row r="2938" ht="12.75">
      <c r="R2938" s="103"/>
    </row>
    <row r="2939" ht="12.75">
      <c r="R2939" s="103"/>
    </row>
    <row r="2940" ht="12.75">
      <c r="R2940" s="103"/>
    </row>
    <row r="2941" ht="12.75">
      <c r="R2941" s="103"/>
    </row>
    <row r="2942" ht="12.75">
      <c r="R2942" s="103"/>
    </row>
    <row r="2943" ht="12.75">
      <c r="R2943" s="103"/>
    </row>
    <row r="2944" ht="12.75">
      <c r="R2944" s="103"/>
    </row>
    <row r="2945" ht="12.75">
      <c r="R2945" s="103"/>
    </row>
    <row r="2946" ht="12.75">
      <c r="R2946" s="103"/>
    </row>
    <row r="2947" ht="12.75">
      <c r="R2947" s="103"/>
    </row>
    <row r="2948" ht="12.75">
      <c r="R2948" s="103"/>
    </row>
    <row r="2949" ht="12.75">
      <c r="R2949" s="103"/>
    </row>
    <row r="2950" ht="12.75">
      <c r="R2950" s="103"/>
    </row>
    <row r="2951" ht="12.75">
      <c r="R2951" s="103"/>
    </row>
    <row r="2952" ht="12.75">
      <c r="R2952" s="103"/>
    </row>
    <row r="2953" ht="12.75">
      <c r="R2953" s="103"/>
    </row>
    <row r="2954" ht="12.75">
      <c r="R2954" s="103"/>
    </row>
    <row r="2955" ht="12.75">
      <c r="R2955" s="103"/>
    </row>
    <row r="2956" ht="12.75">
      <c r="R2956" s="103"/>
    </row>
    <row r="2957" ht="12.75">
      <c r="R2957" s="103"/>
    </row>
    <row r="2958" ht="12.75">
      <c r="R2958" s="103"/>
    </row>
    <row r="2959" ht="12.75">
      <c r="R2959" s="103"/>
    </row>
    <row r="2960" ht="12.75">
      <c r="R2960" s="103"/>
    </row>
    <row r="2961" ht="12.75">
      <c r="R2961" s="103"/>
    </row>
    <row r="2962" ht="12.75">
      <c r="R2962" s="103"/>
    </row>
    <row r="2963" ht="12.75">
      <c r="R2963" s="103"/>
    </row>
    <row r="2964" ht="12.75">
      <c r="R2964" s="103"/>
    </row>
    <row r="2965" ht="12.75">
      <c r="R2965" s="103"/>
    </row>
    <row r="2966" ht="12.75">
      <c r="R2966" s="103"/>
    </row>
    <row r="2967" ht="12.75">
      <c r="R2967" s="103"/>
    </row>
    <row r="2968" ht="12.75">
      <c r="R2968" s="103"/>
    </row>
    <row r="2969" ht="12.75">
      <c r="R2969" s="103"/>
    </row>
    <row r="2970" ht="12.75">
      <c r="R2970" s="103"/>
    </row>
    <row r="2971" ht="12.75">
      <c r="R2971" s="103"/>
    </row>
    <row r="2972" ht="12.75">
      <c r="R2972" s="103"/>
    </row>
    <row r="2973" ht="12.75">
      <c r="R2973" s="103"/>
    </row>
    <row r="2974" ht="12.75">
      <c r="R2974" s="103"/>
    </row>
    <row r="2975" ht="12.75">
      <c r="R2975" s="103"/>
    </row>
    <row r="2976" ht="12.75">
      <c r="R2976" s="103"/>
    </row>
    <row r="2977" ht="12.75">
      <c r="R2977" s="103"/>
    </row>
    <row r="2978" ht="12.75">
      <c r="R2978" s="103"/>
    </row>
    <row r="2979" ht="12.75">
      <c r="R2979" s="103"/>
    </row>
    <row r="2980" ht="12.75">
      <c r="R2980" s="103"/>
    </row>
    <row r="2981" ht="12.75">
      <c r="R2981" s="103"/>
    </row>
    <row r="2982" ht="12.75">
      <c r="R2982" s="103"/>
    </row>
    <row r="2983" ht="12.75">
      <c r="R2983" s="103"/>
    </row>
    <row r="2984" ht="12.75">
      <c r="R2984" s="103"/>
    </row>
    <row r="2985" ht="12.75">
      <c r="R2985" s="103"/>
    </row>
    <row r="2986" ht="12.75">
      <c r="R2986" s="103"/>
    </row>
    <row r="2987" ht="12.75">
      <c r="R2987" s="103"/>
    </row>
    <row r="2988" ht="12.75">
      <c r="R2988" s="103"/>
    </row>
    <row r="2989" ht="12.75">
      <c r="R2989" s="103"/>
    </row>
    <row r="2990" ht="12.75">
      <c r="R2990" s="103"/>
    </row>
    <row r="2991" ht="12.75">
      <c r="R2991" s="103"/>
    </row>
    <row r="2992" ht="12.75">
      <c r="R2992" s="103"/>
    </row>
    <row r="2993" ht="12.75">
      <c r="R2993" s="103"/>
    </row>
    <row r="2994" ht="12.75">
      <c r="R2994" s="103"/>
    </row>
    <row r="2995" ht="12.75">
      <c r="R2995" s="103"/>
    </row>
    <row r="2996" ht="12.75">
      <c r="R2996" s="103"/>
    </row>
    <row r="2997" ht="12.75">
      <c r="R2997" s="103"/>
    </row>
    <row r="2998" ht="12.75">
      <c r="R2998" s="103"/>
    </row>
    <row r="2999" ht="12.75">
      <c r="R2999" s="103"/>
    </row>
    <row r="3000" ht="12.75">
      <c r="R3000" s="103"/>
    </row>
    <row r="3001" ht="12.75">
      <c r="R3001" s="103"/>
    </row>
    <row r="3002" ht="12.75">
      <c r="R3002" s="103"/>
    </row>
    <row r="3003" ht="12.75">
      <c r="R3003" s="103"/>
    </row>
    <row r="3004" ht="12.75">
      <c r="R3004" s="103"/>
    </row>
    <row r="3005" ht="12.75">
      <c r="R3005" s="103"/>
    </row>
    <row r="3006" ht="12.75">
      <c r="R3006" s="103"/>
    </row>
    <row r="3007" ht="12.75">
      <c r="R3007" s="103"/>
    </row>
    <row r="3008" ht="12.75">
      <c r="R3008" s="103"/>
    </row>
    <row r="3009" ht="12.75">
      <c r="R3009" s="103"/>
    </row>
    <row r="3010" ht="12.75">
      <c r="R3010" s="103"/>
    </row>
    <row r="3011" ht="12.75">
      <c r="R3011" s="103"/>
    </row>
    <row r="3012" ht="12.75">
      <c r="R3012" s="103"/>
    </row>
    <row r="3013" ht="12.75">
      <c r="R3013" s="103"/>
    </row>
    <row r="3014" ht="12.75">
      <c r="R3014" s="103"/>
    </row>
    <row r="3015" ht="12.75">
      <c r="R3015" s="103"/>
    </row>
    <row r="3016" ht="12.75">
      <c r="R3016" s="103"/>
    </row>
    <row r="3017" ht="12.75">
      <c r="R3017" s="103"/>
    </row>
    <row r="3018" ht="12.75">
      <c r="R3018" s="103"/>
    </row>
    <row r="3019" ht="12.75">
      <c r="R3019" s="103"/>
    </row>
    <row r="3020" ht="12.75">
      <c r="R3020" s="103"/>
    </row>
    <row r="3021" ht="12.75">
      <c r="R3021" s="103"/>
    </row>
    <row r="3022" ht="12.75">
      <c r="R3022" s="103"/>
    </row>
    <row r="3023" ht="12.75">
      <c r="R3023" s="103"/>
    </row>
    <row r="3024" ht="12.75">
      <c r="R3024" s="103"/>
    </row>
    <row r="3025" ht="12.75">
      <c r="R3025" s="103"/>
    </row>
    <row r="3026" ht="12.75">
      <c r="R3026" s="103"/>
    </row>
    <row r="3027" ht="12.75">
      <c r="R3027" s="103"/>
    </row>
    <row r="3028" ht="12.75">
      <c r="R3028" s="103"/>
    </row>
    <row r="3029" ht="12.75">
      <c r="R3029" s="103"/>
    </row>
    <row r="3030" ht="12.75">
      <c r="R3030" s="103"/>
    </row>
    <row r="3031" ht="12.75">
      <c r="R3031" s="103"/>
    </row>
    <row r="3032" ht="12.75">
      <c r="R3032" s="103"/>
    </row>
    <row r="3033" ht="12.75">
      <c r="R3033" s="103"/>
    </row>
    <row r="3034" ht="12.75">
      <c r="R3034" s="103"/>
    </row>
    <row r="3035" ht="12.75">
      <c r="R3035" s="103"/>
    </row>
    <row r="3036" ht="12.75">
      <c r="R3036" s="103"/>
    </row>
    <row r="3037" ht="12.75">
      <c r="R3037" s="103"/>
    </row>
    <row r="3038" ht="12.75">
      <c r="R3038" s="103"/>
    </row>
    <row r="3039" ht="12.75">
      <c r="R3039" s="103"/>
    </row>
    <row r="3040" ht="12.75">
      <c r="R3040" s="103"/>
    </row>
    <row r="3041" ht="12.75">
      <c r="R3041" s="103"/>
    </row>
    <row r="3042" ht="12.75">
      <c r="R3042" s="103"/>
    </row>
    <row r="3043" ht="12.75">
      <c r="R3043" s="103"/>
    </row>
    <row r="3044" ht="12.75">
      <c r="R3044" s="103"/>
    </row>
    <row r="3045" ht="12.75">
      <c r="R3045" s="103"/>
    </row>
    <row r="3046" ht="12.75">
      <c r="R3046" s="103"/>
    </row>
    <row r="3047" ht="12.75">
      <c r="R3047" s="103"/>
    </row>
    <row r="3048" ht="12.75">
      <c r="R3048" s="103"/>
    </row>
    <row r="3049" ht="12.75">
      <c r="R3049" s="103"/>
    </row>
    <row r="3050" ht="12.75">
      <c r="R3050" s="103"/>
    </row>
    <row r="3051" ht="12.75">
      <c r="R3051" s="103"/>
    </row>
    <row r="3052" ht="12.75">
      <c r="R3052" s="103"/>
    </row>
    <row r="3053" ht="12.75">
      <c r="R3053" s="103"/>
    </row>
    <row r="3054" ht="12.75">
      <c r="R3054" s="103"/>
    </row>
    <row r="3055" ht="12.75">
      <c r="R3055" s="103"/>
    </row>
    <row r="3056" ht="12.75">
      <c r="R3056" s="103"/>
    </row>
    <row r="3057" ht="12.75">
      <c r="R3057" s="103"/>
    </row>
    <row r="3058" ht="12.75">
      <c r="R3058" s="103"/>
    </row>
    <row r="3059" ht="12.75">
      <c r="R3059" s="103"/>
    </row>
    <row r="3060" ht="12.75">
      <c r="R3060" s="103"/>
    </row>
    <row r="3061" ht="12.75">
      <c r="R3061" s="103"/>
    </row>
    <row r="3062" ht="12.75">
      <c r="R3062" s="103"/>
    </row>
    <row r="3063" ht="12.75">
      <c r="R3063" s="103"/>
    </row>
    <row r="3064" ht="12.75">
      <c r="R3064" s="103"/>
    </row>
    <row r="3065" ht="12.75">
      <c r="R3065" s="103"/>
    </row>
    <row r="3066" ht="12.75">
      <c r="R3066" s="103"/>
    </row>
    <row r="3067" ht="12.75">
      <c r="R3067" s="103"/>
    </row>
    <row r="3068" ht="12.75">
      <c r="R3068" s="103"/>
    </row>
    <row r="3069" ht="12.75">
      <c r="R3069" s="103"/>
    </row>
    <row r="3070" ht="12.75">
      <c r="R3070" s="103"/>
    </row>
    <row r="3071" ht="12.75">
      <c r="R3071" s="103"/>
    </row>
    <row r="3072" ht="12.75">
      <c r="R3072" s="103"/>
    </row>
    <row r="3073" ht="12.75">
      <c r="R3073" s="103"/>
    </row>
    <row r="3074" ht="12.75">
      <c r="R3074" s="103"/>
    </row>
    <row r="3075" ht="12.75">
      <c r="R3075" s="103"/>
    </row>
    <row r="3076" ht="12.75">
      <c r="R3076" s="103"/>
    </row>
    <row r="3077" ht="12.75">
      <c r="R3077" s="103"/>
    </row>
    <row r="3078" ht="12.75">
      <c r="R3078" s="103"/>
    </row>
    <row r="3079" ht="12.75">
      <c r="R3079" s="103"/>
    </row>
    <row r="3080" ht="12.75">
      <c r="R3080" s="103"/>
    </row>
    <row r="3081" ht="12.75">
      <c r="R3081" s="103"/>
    </row>
    <row r="3082" ht="12.75">
      <c r="R3082" s="103"/>
    </row>
    <row r="3083" ht="12.75">
      <c r="R3083" s="103"/>
    </row>
    <row r="3084" ht="12.75">
      <c r="R3084" s="103"/>
    </row>
    <row r="3085" ht="12.75">
      <c r="R3085" s="103"/>
    </row>
    <row r="3086" ht="12.75">
      <c r="R3086" s="103"/>
    </row>
    <row r="3087" ht="12.75">
      <c r="R3087" s="103"/>
    </row>
    <row r="3088" ht="12.75">
      <c r="R3088" s="103"/>
    </row>
    <row r="3089" ht="12.75">
      <c r="R3089" s="103"/>
    </row>
    <row r="3090" ht="12.75">
      <c r="R3090" s="103"/>
    </row>
    <row r="3091" ht="12.75">
      <c r="R3091" s="103"/>
    </row>
    <row r="3092" ht="12.75">
      <c r="R3092" s="103"/>
    </row>
    <row r="3093" ht="12.75">
      <c r="R3093" s="103"/>
    </row>
    <row r="3094" ht="12.75">
      <c r="R3094" s="103"/>
    </row>
    <row r="3095" ht="12.75">
      <c r="R3095" s="103"/>
    </row>
    <row r="3096" ht="12.75">
      <c r="R3096" s="103"/>
    </row>
    <row r="3097" ht="12.75">
      <c r="R3097" s="103"/>
    </row>
    <row r="3098" ht="12.75">
      <c r="R3098" s="103"/>
    </row>
    <row r="3099" ht="12.75">
      <c r="R3099" s="103"/>
    </row>
    <row r="3100" ht="12.75">
      <c r="R3100" s="103"/>
    </row>
    <row r="3101" ht="12.75">
      <c r="R3101" s="103"/>
    </row>
    <row r="3102" ht="12.75">
      <c r="R3102" s="103"/>
    </row>
    <row r="3103" ht="12.75">
      <c r="R3103" s="103"/>
    </row>
    <row r="3104" ht="12.75">
      <c r="R3104" s="103"/>
    </row>
    <row r="3105" ht="12.75">
      <c r="R3105" s="103"/>
    </row>
    <row r="3106" ht="12.75">
      <c r="R3106" s="103"/>
    </row>
    <row r="3107" ht="12.75">
      <c r="R3107" s="103"/>
    </row>
    <row r="3108" ht="12.75">
      <c r="R3108" s="103"/>
    </row>
    <row r="3109" ht="12.75">
      <c r="R3109" s="103"/>
    </row>
    <row r="3110" ht="12.75">
      <c r="R3110" s="103"/>
    </row>
    <row r="3111" ht="12.75">
      <c r="R3111" s="103"/>
    </row>
    <row r="3112" ht="12.75">
      <c r="R3112" s="103"/>
    </row>
    <row r="3113" ht="12.75">
      <c r="R3113" s="103"/>
    </row>
    <row r="3114" ht="12.75">
      <c r="R3114" s="103"/>
    </row>
    <row r="3115" ht="12.75">
      <c r="R3115" s="103"/>
    </row>
    <row r="3116" ht="12.75">
      <c r="R3116" s="103"/>
    </row>
    <row r="3117" ht="12.75">
      <c r="R3117" s="103"/>
    </row>
    <row r="3118" ht="12.75">
      <c r="R3118" s="103"/>
    </row>
    <row r="3119" ht="12.75">
      <c r="R3119" s="103"/>
    </row>
    <row r="3120" ht="12.75">
      <c r="R3120" s="103"/>
    </row>
    <row r="3121" ht="12.75">
      <c r="R3121" s="103"/>
    </row>
    <row r="3122" ht="12.75">
      <c r="R3122" s="103"/>
    </row>
    <row r="3123" ht="12.75">
      <c r="R3123" s="103"/>
    </row>
    <row r="3124" ht="12.75">
      <c r="R3124" s="103"/>
    </row>
    <row r="3125" ht="12.75">
      <c r="R3125" s="103"/>
    </row>
    <row r="3126" ht="12.75">
      <c r="R3126" s="103"/>
    </row>
    <row r="3127" ht="12.75">
      <c r="R3127" s="103"/>
    </row>
    <row r="3128" ht="12.75">
      <c r="R3128" s="103"/>
    </row>
    <row r="3129" ht="12.75">
      <c r="R3129" s="103"/>
    </row>
    <row r="3130" ht="12.75">
      <c r="R3130" s="103"/>
    </row>
    <row r="3131" ht="12.75">
      <c r="R3131" s="103"/>
    </row>
    <row r="3132" ht="12.75">
      <c r="R3132" s="103"/>
    </row>
    <row r="3133" ht="12.75">
      <c r="R3133" s="103"/>
    </row>
    <row r="3134" ht="12.75">
      <c r="R3134" s="103"/>
    </row>
    <row r="3135" ht="12.75">
      <c r="R3135" s="103"/>
    </row>
    <row r="3136" ht="12.75">
      <c r="R3136" s="103"/>
    </row>
    <row r="3137" ht="12.75">
      <c r="R3137" s="103"/>
    </row>
    <row r="3138" ht="12.75">
      <c r="R3138" s="103"/>
    </row>
    <row r="3139" ht="12.75">
      <c r="R3139" s="103"/>
    </row>
    <row r="3140" ht="12.75">
      <c r="R3140" s="103"/>
    </row>
    <row r="3141" ht="12.75">
      <c r="R3141" s="103"/>
    </row>
    <row r="3142" ht="12.75">
      <c r="R3142" s="103"/>
    </row>
    <row r="3143" ht="12.75">
      <c r="R3143" s="103"/>
    </row>
    <row r="3144" ht="12.75">
      <c r="R3144" s="103"/>
    </row>
    <row r="3145" ht="12.75">
      <c r="R3145" s="103"/>
    </row>
    <row r="3146" ht="12.75">
      <c r="R3146" s="103"/>
    </row>
    <row r="3147" ht="12.75">
      <c r="R3147" s="103"/>
    </row>
    <row r="3148" ht="12.75">
      <c r="R3148" s="103"/>
    </row>
    <row r="3149" ht="12.75">
      <c r="R3149" s="103"/>
    </row>
    <row r="3150" ht="12.75">
      <c r="R3150" s="103"/>
    </row>
    <row r="3151" ht="12.75">
      <c r="R3151" s="103"/>
    </row>
    <row r="3152" ht="12.75">
      <c r="R3152" s="103"/>
    </row>
    <row r="3153" ht="12.75">
      <c r="R3153" s="103"/>
    </row>
    <row r="3154" ht="12.75">
      <c r="R3154" s="103"/>
    </row>
    <row r="3155" ht="12.75">
      <c r="R3155" s="103"/>
    </row>
    <row r="3156" ht="12.75">
      <c r="R3156" s="103"/>
    </row>
    <row r="3157" ht="12.75">
      <c r="R3157" s="103"/>
    </row>
    <row r="3158" ht="12.75">
      <c r="R3158" s="103"/>
    </row>
    <row r="3159" ht="12.75">
      <c r="R3159" s="103"/>
    </row>
    <row r="3160" ht="12.75">
      <c r="R3160" s="103"/>
    </row>
    <row r="3161" ht="12.75">
      <c r="R3161" s="103"/>
    </row>
    <row r="3162" ht="12.75">
      <c r="R3162" s="103"/>
    </row>
    <row r="3163" ht="12.75">
      <c r="R3163" s="103"/>
    </row>
    <row r="3164" ht="12.75">
      <c r="R3164" s="103"/>
    </row>
    <row r="3165" ht="12.75">
      <c r="R3165" s="103"/>
    </row>
    <row r="3166" ht="12.75">
      <c r="R3166" s="103"/>
    </row>
    <row r="3167" ht="12.75">
      <c r="R3167" s="103"/>
    </row>
    <row r="3168" ht="12.75">
      <c r="R3168" s="103"/>
    </row>
    <row r="3169" ht="12.75">
      <c r="R3169" s="103"/>
    </row>
    <row r="3170" ht="12.75">
      <c r="R3170" s="103"/>
    </row>
    <row r="3171" ht="12.75">
      <c r="R3171" s="103"/>
    </row>
    <row r="3172" ht="12.75">
      <c r="R3172" s="103"/>
    </row>
    <row r="3173" ht="12.75">
      <c r="R3173" s="103"/>
    </row>
    <row r="3174" ht="12.75">
      <c r="R3174" s="103"/>
    </row>
    <row r="3175" ht="12.75">
      <c r="R3175" s="103"/>
    </row>
    <row r="3176" ht="12.75">
      <c r="R3176" s="103"/>
    </row>
    <row r="3177" ht="12.75">
      <c r="R3177" s="103"/>
    </row>
    <row r="3178" ht="12.75">
      <c r="R3178" s="103"/>
    </row>
    <row r="3179" ht="12.75">
      <c r="R3179" s="103"/>
    </row>
    <row r="3180" ht="12.75">
      <c r="R3180" s="103"/>
    </row>
    <row r="3181" ht="12.75">
      <c r="R3181" s="103"/>
    </row>
    <row r="3182" ht="12.75">
      <c r="R3182" s="103"/>
    </row>
    <row r="3183" ht="12.75">
      <c r="R3183" s="103"/>
    </row>
    <row r="3184" ht="12.75">
      <c r="R3184" s="103"/>
    </row>
    <row r="3185" ht="12.75">
      <c r="R3185" s="103"/>
    </row>
    <row r="3186" ht="12.75">
      <c r="R3186" s="103"/>
    </row>
    <row r="3187" ht="12.75">
      <c r="R3187" s="103"/>
    </row>
    <row r="3188" ht="12.75">
      <c r="R3188" s="103"/>
    </row>
    <row r="3189" ht="12.75">
      <c r="R3189" s="103"/>
    </row>
    <row r="3190" ht="12.75">
      <c r="R3190" s="103"/>
    </row>
    <row r="3191" ht="12.75">
      <c r="R3191" s="103"/>
    </row>
    <row r="3192" ht="12.75">
      <c r="R3192" s="103"/>
    </row>
    <row r="3193" ht="12.75">
      <c r="R3193" s="103"/>
    </row>
    <row r="3194" ht="12.75">
      <c r="R3194" s="103"/>
    </row>
    <row r="3195" ht="12.75">
      <c r="R3195" s="103"/>
    </row>
    <row r="3196" ht="12.75">
      <c r="R3196" s="103"/>
    </row>
    <row r="3197" ht="12.75">
      <c r="R3197" s="103"/>
    </row>
    <row r="3198" ht="12.75">
      <c r="R3198" s="103"/>
    </row>
    <row r="3199" ht="12.75">
      <c r="R3199" s="103"/>
    </row>
    <row r="3200" ht="12.75">
      <c r="R3200" s="103"/>
    </row>
    <row r="3201" ht="12.75">
      <c r="R3201" s="103"/>
    </row>
    <row r="3202" ht="12.75">
      <c r="R3202" s="103"/>
    </row>
    <row r="3203" ht="12.75">
      <c r="R3203" s="103"/>
    </row>
    <row r="3204" ht="12.75">
      <c r="R3204" s="103"/>
    </row>
    <row r="3205" ht="12.75">
      <c r="R3205" s="103"/>
    </row>
    <row r="3206" ht="12.75">
      <c r="R3206" s="103"/>
    </row>
    <row r="3207" ht="12.75">
      <c r="R3207" s="103"/>
    </row>
    <row r="3208" ht="12.75">
      <c r="R3208" s="103"/>
    </row>
    <row r="3209" ht="12.75">
      <c r="R3209" s="103"/>
    </row>
    <row r="3210" ht="12.75">
      <c r="R3210" s="103"/>
    </row>
    <row r="3211" ht="12.75">
      <c r="R3211" s="103"/>
    </row>
    <row r="3212" ht="12.75">
      <c r="R3212" s="103"/>
    </row>
    <row r="3213" ht="12.75">
      <c r="R3213" s="103"/>
    </row>
    <row r="3214" ht="12.75">
      <c r="R3214" s="103"/>
    </row>
    <row r="3215" ht="12.75">
      <c r="R3215" s="103"/>
    </row>
    <row r="3216" ht="12.75">
      <c r="R3216" s="103"/>
    </row>
    <row r="3217" ht="12.75">
      <c r="R3217" s="103"/>
    </row>
    <row r="3218" ht="12.75">
      <c r="R3218" s="103"/>
    </row>
    <row r="3219" ht="12.75">
      <c r="R3219" s="103"/>
    </row>
    <row r="3220" ht="12.75">
      <c r="R3220" s="103"/>
    </row>
    <row r="3221" ht="12.75">
      <c r="R3221" s="103"/>
    </row>
    <row r="3222" ht="12.75">
      <c r="R3222" s="103"/>
    </row>
    <row r="3223" ht="12.75">
      <c r="R3223" s="103"/>
    </row>
    <row r="3224" ht="12.75">
      <c r="R3224" s="103"/>
    </row>
    <row r="3225" ht="12.75">
      <c r="R3225" s="103"/>
    </row>
    <row r="3226" ht="12.75">
      <c r="R3226" s="103"/>
    </row>
    <row r="3227" ht="12.75">
      <c r="R3227" s="103"/>
    </row>
    <row r="3228" ht="12.75">
      <c r="R3228" s="103"/>
    </row>
    <row r="3229" ht="12.75">
      <c r="R3229" s="103"/>
    </row>
    <row r="3230" ht="12.75">
      <c r="R3230" s="103"/>
    </row>
    <row r="3231" ht="12.75">
      <c r="R3231" s="103"/>
    </row>
    <row r="3232" ht="12.75">
      <c r="R3232" s="103"/>
    </row>
    <row r="3233" ht="12.75">
      <c r="R3233" s="103"/>
    </row>
    <row r="3234" ht="12.75">
      <c r="R3234" s="103"/>
    </row>
    <row r="3235" ht="12.75">
      <c r="R3235" s="103"/>
    </row>
    <row r="3236" ht="12.75">
      <c r="R3236" s="103"/>
    </row>
    <row r="3237" ht="12.75">
      <c r="R3237" s="103"/>
    </row>
    <row r="3238" ht="12.75">
      <c r="R3238" s="103"/>
    </row>
    <row r="3239" ht="12.75">
      <c r="R3239" s="103"/>
    </row>
    <row r="3240" ht="12.75">
      <c r="R3240" s="103"/>
    </row>
    <row r="3241" ht="12.75">
      <c r="R3241" s="103"/>
    </row>
    <row r="3242" ht="12.75">
      <c r="R3242" s="103"/>
    </row>
    <row r="3243" ht="12.75">
      <c r="R3243" s="103"/>
    </row>
    <row r="3244" ht="12.75">
      <c r="R3244" s="103"/>
    </row>
    <row r="3245" ht="12.75">
      <c r="R3245" s="103"/>
    </row>
    <row r="3246" ht="12.75">
      <c r="R3246" s="103"/>
    </row>
    <row r="3247" ht="12.75">
      <c r="R3247" s="103"/>
    </row>
    <row r="3248" ht="12.75">
      <c r="R3248" s="103"/>
    </row>
    <row r="3249" ht="12.75">
      <c r="R3249" s="103"/>
    </row>
    <row r="3250" ht="12.75">
      <c r="R3250" s="103"/>
    </row>
    <row r="3251" ht="12.75">
      <c r="R3251" s="103"/>
    </row>
    <row r="3252" ht="12.75">
      <c r="R3252" s="103"/>
    </row>
    <row r="3253" ht="12.75">
      <c r="R3253" s="103"/>
    </row>
    <row r="3254" ht="12.75">
      <c r="R3254" s="103"/>
    </row>
    <row r="3255" ht="12.75">
      <c r="R3255" s="103"/>
    </row>
    <row r="3256" ht="12.75">
      <c r="R3256" s="103"/>
    </row>
    <row r="3257" ht="12.75">
      <c r="R3257" s="103"/>
    </row>
    <row r="3258" ht="12.75">
      <c r="R3258" s="103"/>
    </row>
    <row r="3259" ht="12.75">
      <c r="R3259" s="103"/>
    </row>
    <row r="3260" ht="12.75">
      <c r="R3260" s="103"/>
    </row>
    <row r="3261" ht="12.75">
      <c r="R3261" s="103"/>
    </row>
    <row r="3262" ht="12.75">
      <c r="R3262" s="103"/>
    </row>
    <row r="3263" ht="12.75">
      <c r="R3263" s="103"/>
    </row>
    <row r="3264" ht="12.75">
      <c r="R3264" s="103"/>
    </row>
    <row r="3265" ht="12.75">
      <c r="R3265" s="103"/>
    </row>
    <row r="3266" ht="12.75">
      <c r="R3266" s="103"/>
    </row>
    <row r="3267" ht="12.75">
      <c r="R3267" s="103"/>
    </row>
    <row r="3268" ht="12.75">
      <c r="R3268" s="103"/>
    </row>
    <row r="3269" ht="12.75">
      <c r="R3269" s="103"/>
    </row>
    <row r="3270" ht="12.75">
      <c r="R3270" s="103"/>
    </row>
    <row r="3271" ht="12.75">
      <c r="R3271" s="103"/>
    </row>
    <row r="3272" ht="12.75">
      <c r="R3272" s="103"/>
    </row>
    <row r="3273" ht="12.75">
      <c r="R3273" s="103"/>
    </row>
    <row r="3274" ht="12.75">
      <c r="R3274" s="103"/>
    </row>
    <row r="3275" ht="12.75">
      <c r="R3275" s="103"/>
    </row>
    <row r="3276" ht="12.75">
      <c r="R3276" s="103"/>
    </row>
    <row r="3277" ht="12.75">
      <c r="R3277" s="103"/>
    </row>
    <row r="3278" ht="12.75">
      <c r="R3278" s="103"/>
    </row>
    <row r="3279" ht="12.75">
      <c r="R3279" s="103"/>
    </row>
    <row r="3280" ht="12.75">
      <c r="R3280" s="103"/>
    </row>
    <row r="3281" ht="12.75">
      <c r="R3281" s="103"/>
    </row>
    <row r="3282" ht="12.75">
      <c r="R3282" s="103"/>
    </row>
    <row r="3283" ht="12.75">
      <c r="R3283" s="103"/>
    </row>
    <row r="3284" ht="12.75">
      <c r="R3284" s="103"/>
    </row>
    <row r="3285" ht="12.75">
      <c r="R3285" s="103"/>
    </row>
    <row r="3286" ht="12.75">
      <c r="R3286" s="103"/>
    </row>
    <row r="3287" ht="12.75">
      <c r="R3287" s="103"/>
    </row>
    <row r="3288" ht="12.75">
      <c r="R3288" s="103"/>
    </row>
    <row r="3289" ht="12.75">
      <c r="R3289" s="103"/>
    </row>
    <row r="3290" ht="12.75">
      <c r="R3290" s="103"/>
    </row>
    <row r="3291" ht="12.75">
      <c r="R3291" s="103"/>
    </row>
    <row r="3292" ht="12.75">
      <c r="R3292" s="103"/>
    </row>
    <row r="3293" ht="12.75">
      <c r="R3293" s="103"/>
    </row>
    <row r="3294" ht="12.75">
      <c r="R3294" s="103"/>
    </row>
    <row r="3295" ht="12.75">
      <c r="R3295" s="103"/>
    </row>
    <row r="3296" ht="12.75">
      <c r="R3296" s="103"/>
    </row>
    <row r="3297" ht="12.75">
      <c r="R3297" s="103"/>
    </row>
    <row r="3298" ht="12.75">
      <c r="R3298" s="103"/>
    </row>
    <row r="3299" ht="12.75">
      <c r="R3299" s="103"/>
    </row>
    <row r="3300" ht="12.75">
      <c r="R3300" s="103"/>
    </row>
    <row r="3301" ht="12.75">
      <c r="R3301" s="103"/>
    </row>
    <row r="3302" ht="12.75">
      <c r="R3302" s="103"/>
    </row>
    <row r="3303" ht="12.75">
      <c r="R3303" s="103"/>
    </row>
    <row r="3304" ht="12.75">
      <c r="R3304" s="103"/>
    </row>
    <row r="3305" ht="12.75">
      <c r="R3305" s="103"/>
    </row>
    <row r="3306" ht="12.75">
      <c r="R3306" s="103"/>
    </row>
    <row r="3307" ht="12.75">
      <c r="R3307" s="103"/>
    </row>
    <row r="3308" ht="12.75">
      <c r="R3308" s="103"/>
    </row>
    <row r="3309" ht="12.75">
      <c r="R3309" s="103"/>
    </row>
    <row r="3310" ht="12.75">
      <c r="R3310" s="103"/>
    </row>
    <row r="3311" ht="12.75">
      <c r="R3311" s="103"/>
    </row>
    <row r="3312" ht="12.75">
      <c r="R3312" s="103"/>
    </row>
    <row r="3313" ht="12.75">
      <c r="R3313" s="103"/>
    </row>
    <row r="3314" ht="12.75">
      <c r="R3314" s="103"/>
    </row>
    <row r="3315" ht="12.75">
      <c r="R3315" s="103"/>
    </row>
    <row r="3316" ht="12.75">
      <c r="R3316" s="103"/>
    </row>
    <row r="3317" ht="12.75">
      <c r="R3317" s="103"/>
    </row>
    <row r="3318" ht="12.75">
      <c r="R3318" s="103"/>
    </row>
    <row r="3319" ht="12.75">
      <c r="R3319" s="103"/>
    </row>
    <row r="3320" ht="12.75">
      <c r="R3320" s="103"/>
    </row>
    <row r="3321" ht="12.75">
      <c r="R3321" s="103"/>
    </row>
    <row r="3322" ht="12.75">
      <c r="R3322" s="103"/>
    </row>
    <row r="3323" ht="12.75">
      <c r="R3323" s="103"/>
    </row>
    <row r="3324" ht="12.75">
      <c r="R3324" s="103"/>
    </row>
    <row r="3325" ht="12.75">
      <c r="R3325" s="103"/>
    </row>
    <row r="3326" ht="12.75">
      <c r="R3326" s="103"/>
    </row>
    <row r="3327" ht="12.75">
      <c r="R3327" s="103"/>
    </row>
    <row r="3328" ht="12.75">
      <c r="R3328" s="103"/>
    </row>
    <row r="3329" ht="12.75">
      <c r="R3329" s="103"/>
    </row>
    <row r="3330" ht="12.75">
      <c r="R3330" s="103"/>
    </row>
    <row r="3331" ht="12.75">
      <c r="R3331" s="103"/>
    </row>
    <row r="3332" ht="12.75">
      <c r="R3332" s="103"/>
    </row>
    <row r="3333" ht="12.75">
      <c r="R3333" s="103"/>
    </row>
    <row r="3334" ht="12.75">
      <c r="R3334" s="103"/>
    </row>
    <row r="3335" ht="12.75">
      <c r="R3335" s="103"/>
    </row>
    <row r="3336" ht="12.75">
      <c r="R3336" s="103"/>
    </row>
    <row r="3337" ht="12.75">
      <c r="R3337" s="103"/>
    </row>
    <row r="3338" ht="12.75">
      <c r="R3338" s="103"/>
    </row>
    <row r="3339" ht="12.75">
      <c r="R3339" s="103"/>
    </row>
    <row r="3340" ht="12.75">
      <c r="R3340" s="103"/>
    </row>
    <row r="3341" ht="12.75">
      <c r="R3341" s="103"/>
    </row>
    <row r="3342" ht="12.75">
      <c r="R3342" s="103"/>
    </row>
    <row r="3343" ht="12.75">
      <c r="R3343" s="103"/>
    </row>
    <row r="3344" ht="12.75">
      <c r="R3344" s="103"/>
    </row>
    <row r="3345" ht="12.75">
      <c r="R3345" s="103"/>
    </row>
    <row r="3346" ht="12.75">
      <c r="R3346" s="103"/>
    </row>
    <row r="3347" ht="12.75">
      <c r="R3347" s="103"/>
    </row>
    <row r="3348" ht="12.75">
      <c r="R3348" s="103"/>
    </row>
    <row r="3349" ht="12.75">
      <c r="R3349" s="103"/>
    </row>
    <row r="3350" ht="12.75">
      <c r="R3350" s="103"/>
    </row>
    <row r="3351" ht="12.75">
      <c r="R3351" s="103"/>
    </row>
    <row r="3352" ht="12.75">
      <c r="R3352" s="103"/>
    </row>
    <row r="3353" ht="12.75">
      <c r="R3353" s="103"/>
    </row>
    <row r="3354" ht="12.75">
      <c r="R3354" s="103"/>
    </row>
    <row r="3355" ht="12.75">
      <c r="R3355" s="103"/>
    </row>
    <row r="3356" ht="12.75">
      <c r="R3356" s="103"/>
    </row>
    <row r="3357" ht="12.75">
      <c r="R3357" s="103"/>
    </row>
    <row r="3358" ht="12.75">
      <c r="R3358" s="103"/>
    </row>
    <row r="3359" ht="12.75">
      <c r="R3359" s="103"/>
    </row>
    <row r="3360" ht="12.75">
      <c r="R3360" s="103"/>
    </row>
    <row r="3361" ht="12.75">
      <c r="R3361" s="103"/>
    </row>
    <row r="3362" ht="12.75">
      <c r="R3362" s="103"/>
    </row>
    <row r="3363" ht="12.75">
      <c r="R3363" s="103"/>
    </row>
    <row r="3364" ht="12.75">
      <c r="R3364" s="103"/>
    </row>
    <row r="3365" ht="12.75">
      <c r="R3365" s="103"/>
    </row>
    <row r="3366" ht="12.75">
      <c r="R3366" s="103"/>
    </row>
    <row r="3367" ht="12.75">
      <c r="R3367" s="103"/>
    </row>
    <row r="3368" ht="12.75">
      <c r="R3368" s="103"/>
    </row>
    <row r="3369" ht="12.75">
      <c r="R3369" s="103"/>
    </row>
    <row r="3370" ht="12.75">
      <c r="R3370" s="103"/>
    </row>
    <row r="3371" ht="12.75">
      <c r="R3371" s="103"/>
    </row>
    <row r="3372" ht="12.75">
      <c r="R3372" s="103"/>
    </row>
    <row r="3373" ht="12.75">
      <c r="R3373" s="103"/>
    </row>
    <row r="3374" ht="12.75">
      <c r="R3374" s="103"/>
    </row>
    <row r="3375" ht="12.75">
      <c r="R3375" s="103"/>
    </row>
    <row r="3376" ht="12.75">
      <c r="R3376" s="103"/>
    </row>
    <row r="3377" ht="12.75">
      <c r="R3377" s="103"/>
    </row>
    <row r="3378" ht="12.75">
      <c r="R3378" s="103"/>
    </row>
    <row r="3379" ht="12.75">
      <c r="R3379" s="103"/>
    </row>
    <row r="3380" ht="12.75">
      <c r="R3380" s="103"/>
    </row>
    <row r="3381" ht="12.75">
      <c r="R3381" s="103"/>
    </row>
    <row r="3382" ht="12.75">
      <c r="R3382" s="103"/>
    </row>
    <row r="3383" ht="12.75">
      <c r="R3383" s="103"/>
    </row>
    <row r="3384" ht="12.75">
      <c r="R3384" s="103"/>
    </row>
    <row r="3385" ht="12.75">
      <c r="R3385" s="103"/>
    </row>
    <row r="3386" ht="12.75">
      <c r="R3386" s="103"/>
    </row>
    <row r="3387" ht="12.75">
      <c r="R3387" s="103"/>
    </row>
    <row r="3388" ht="12.75">
      <c r="R3388" s="103"/>
    </row>
    <row r="3389" ht="12.75">
      <c r="R3389" s="103"/>
    </row>
    <row r="3390" ht="12.75">
      <c r="R3390" s="103"/>
    </row>
    <row r="3391" ht="12.75">
      <c r="R3391" s="103"/>
    </row>
    <row r="3392" ht="12.75">
      <c r="R3392" s="103"/>
    </row>
    <row r="3393" ht="12.75">
      <c r="R3393" s="103"/>
    </row>
    <row r="3394" ht="12.75">
      <c r="R3394" s="103"/>
    </row>
    <row r="3395" ht="12.75">
      <c r="R3395" s="103"/>
    </row>
    <row r="3396" ht="12.75">
      <c r="R3396" s="103"/>
    </row>
    <row r="3397" ht="12.75">
      <c r="R3397" s="103"/>
    </row>
    <row r="3398" ht="12.75">
      <c r="R3398" s="103"/>
    </row>
    <row r="3399" ht="12.75">
      <c r="R3399" s="103"/>
    </row>
    <row r="3400" ht="12.75">
      <c r="R3400" s="103"/>
    </row>
    <row r="3401" ht="12.75">
      <c r="R3401" s="103"/>
    </row>
    <row r="3402" ht="12.75">
      <c r="R3402" s="103"/>
    </row>
    <row r="3403" ht="12.75">
      <c r="R3403" s="103"/>
    </row>
    <row r="3404" ht="12.75">
      <c r="R3404" s="103"/>
    </row>
    <row r="3405" ht="12.75">
      <c r="R3405" s="103"/>
    </row>
    <row r="3406" ht="12.75">
      <c r="R3406" s="103"/>
    </row>
    <row r="3407" ht="12.75">
      <c r="R3407" s="103"/>
    </row>
    <row r="3408" ht="12.75">
      <c r="R3408" s="103"/>
    </row>
    <row r="3409" ht="12.75">
      <c r="R3409" s="103"/>
    </row>
    <row r="3410" ht="12.75">
      <c r="R3410" s="103"/>
    </row>
    <row r="3411" ht="12.75">
      <c r="R3411" s="103"/>
    </row>
    <row r="3412" ht="12.75">
      <c r="R3412" s="103"/>
    </row>
    <row r="3413" ht="12.75">
      <c r="R3413" s="103"/>
    </row>
    <row r="3414" ht="12.75">
      <c r="R3414" s="103"/>
    </row>
    <row r="3415" ht="12.75">
      <c r="R3415" s="103"/>
    </row>
    <row r="3416" ht="12.75">
      <c r="R3416" s="103"/>
    </row>
    <row r="3417" ht="12.75">
      <c r="R3417" s="103"/>
    </row>
    <row r="3418" ht="12.75">
      <c r="R3418" s="103"/>
    </row>
    <row r="3419" ht="12.75">
      <c r="R3419" s="103"/>
    </row>
    <row r="3420" ht="12.75">
      <c r="R3420" s="103"/>
    </row>
    <row r="3421" ht="12.75">
      <c r="R3421" s="103"/>
    </row>
    <row r="3422" ht="12.75">
      <c r="R3422" s="103"/>
    </row>
    <row r="3423" ht="12.75">
      <c r="R3423" s="103"/>
    </row>
    <row r="3424" ht="12.75">
      <c r="R3424" s="103"/>
    </row>
    <row r="3425" ht="12.75">
      <c r="R3425" s="103"/>
    </row>
    <row r="3426" ht="12.75">
      <c r="R3426" s="103"/>
    </row>
    <row r="3427" ht="12.75">
      <c r="R3427" s="103"/>
    </row>
    <row r="3428" ht="12.75">
      <c r="R3428" s="103"/>
    </row>
    <row r="3429" ht="12.75">
      <c r="R3429" s="103"/>
    </row>
    <row r="3430" ht="12.75">
      <c r="R3430" s="103"/>
    </row>
    <row r="3431" ht="12.75">
      <c r="R3431" s="103"/>
    </row>
    <row r="3432" ht="12.75">
      <c r="R3432" s="103"/>
    </row>
    <row r="3433" ht="12.75">
      <c r="R3433" s="103"/>
    </row>
    <row r="3434" ht="12.75">
      <c r="R3434" s="103"/>
    </row>
    <row r="3435" ht="12.75">
      <c r="R3435" s="103"/>
    </row>
    <row r="3436" ht="12.75">
      <c r="R3436" s="103"/>
    </row>
    <row r="3437" ht="12.75">
      <c r="R3437" s="103"/>
    </row>
    <row r="3438" ht="12.75">
      <c r="R3438" s="103"/>
    </row>
    <row r="3439" ht="12.75">
      <c r="R3439" s="103"/>
    </row>
    <row r="3440" ht="12.75">
      <c r="R3440" s="103"/>
    </row>
    <row r="3441" ht="12.75">
      <c r="R3441" s="103"/>
    </row>
    <row r="3442" ht="12.75">
      <c r="R3442" s="103"/>
    </row>
    <row r="3443" ht="12.75">
      <c r="R3443" s="103"/>
    </row>
    <row r="3444" ht="12.75">
      <c r="R3444" s="103"/>
    </row>
    <row r="3445" ht="12.75">
      <c r="R3445" s="103"/>
    </row>
    <row r="3446" ht="12.75">
      <c r="R3446" s="103"/>
    </row>
    <row r="3447" ht="12.75">
      <c r="R3447" s="103"/>
    </row>
    <row r="3448" ht="12.75">
      <c r="R3448" s="103"/>
    </row>
    <row r="3449" ht="12.75">
      <c r="R3449" s="103"/>
    </row>
    <row r="3450" ht="12.75">
      <c r="R3450" s="103"/>
    </row>
    <row r="3451" ht="12.75">
      <c r="R3451" s="103"/>
    </row>
    <row r="3452" ht="12.75">
      <c r="R3452" s="103"/>
    </row>
    <row r="3453" ht="12.75">
      <c r="R3453" s="103"/>
    </row>
    <row r="3454" ht="12.75">
      <c r="R3454" s="103"/>
    </row>
    <row r="3455" ht="12.75">
      <c r="R3455" s="103"/>
    </row>
    <row r="3456" ht="12.75">
      <c r="R3456" s="103"/>
    </row>
    <row r="3457" ht="12.75">
      <c r="R3457" s="103"/>
    </row>
    <row r="3458" ht="12.75">
      <c r="R3458" s="103"/>
    </row>
    <row r="3459" ht="12.75">
      <c r="R3459" s="103"/>
    </row>
    <row r="3460" ht="12.75">
      <c r="R3460" s="103"/>
    </row>
    <row r="3461" ht="12.75">
      <c r="R3461" s="103"/>
    </row>
    <row r="3462" ht="12.75">
      <c r="R3462" s="103"/>
    </row>
    <row r="3463" ht="12.75">
      <c r="R3463" s="103"/>
    </row>
    <row r="3464" ht="12.75">
      <c r="R3464" s="103"/>
    </row>
    <row r="3465" ht="12.75">
      <c r="R3465" s="103"/>
    </row>
    <row r="3466" ht="12.75">
      <c r="R3466" s="103"/>
    </row>
    <row r="3467" ht="12.75">
      <c r="R3467" s="103"/>
    </row>
    <row r="3468" ht="12.75">
      <c r="R3468" s="103"/>
    </row>
    <row r="3469" ht="12.75">
      <c r="R3469" s="103"/>
    </row>
    <row r="3470" ht="12.75">
      <c r="R3470" s="103"/>
    </row>
    <row r="3471" ht="12.75">
      <c r="R3471" s="103"/>
    </row>
    <row r="3472" ht="12.75">
      <c r="R3472" s="103"/>
    </row>
    <row r="3473" ht="12.75">
      <c r="R3473" s="103"/>
    </row>
    <row r="3474" ht="12.75">
      <c r="R3474" s="103"/>
    </row>
    <row r="3475" ht="12.75">
      <c r="R3475" s="103"/>
    </row>
    <row r="3476" ht="12.75">
      <c r="R3476" s="103"/>
    </row>
    <row r="3477" ht="12.75">
      <c r="R3477" s="103"/>
    </row>
    <row r="3478" ht="12.75">
      <c r="R3478" s="103"/>
    </row>
    <row r="3479" ht="12.75">
      <c r="R3479" s="103"/>
    </row>
    <row r="3480" ht="12.75">
      <c r="R3480" s="103"/>
    </row>
    <row r="3481" ht="12.75">
      <c r="R3481" s="103"/>
    </row>
    <row r="3482" ht="12.75">
      <c r="R3482" s="103"/>
    </row>
    <row r="3483" ht="12.75">
      <c r="R3483" s="103"/>
    </row>
    <row r="3484" ht="12.75">
      <c r="R3484" s="103"/>
    </row>
    <row r="3485" ht="12.75">
      <c r="R3485" s="103"/>
    </row>
    <row r="3486" ht="12.75">
      <c r="R3486" s="103"/>
    </row>
    <row r="3487" ht="12.75">
      <c r="R3487" s="103"/>
    </row>
    <row r="3488" ht="12.75">
      <c r="R3488" s="103"/>
    </row>
    <row r="3489" ht="12.75">
      <c r="R3489" s="103"/>
    </row>
    <row r="3490" ht="12.75">
      <c r="R3490" s="103"/>
    </row>
    <row r="3491" ht="12.75">
      <c r="R3491" s="103"/>
    </row>
    <row r="3492" ht="12.75">
      <c r="R3492" s="103"/>
    </row>
    <row r="3493" ht="12.75">
      <c r="R3493" s="103"/>
    </row>
    <row r="3494" ht="12.75">
      <c r="R3494" s="103"/>
    </row>
    <row r="3495" ht="12.75">
      <c r="R3495" s="103"/>
    </row>
    <row r="3496" ht="12.75">
      <c r="R3496" s="103"/>
    </row>
    <row r="3497" ht="12.75">
      <c r="R3497" s="103"/>
    </row>
    <row r="3498" ht="12.75">
      <c r="R3498" s="103"/>
    </row>
    <row r="3499" ht="12.75">
      <c r="R3499" s="103"/>
    </row>
    <row r="3500" ht="12.75">
      <c r="R3500" s="103"/>
    </row>
    <row r="3501" ht="12.75">
      <c r="R3501" s="103"/>
    </row>
    <row r="3502" ht="12.75">
      <c r="R3502" s="103"/>
    </row>
    <row r="3503" ht="12.75">
      <c r="R3503" s="103"/>
    </row>
    <row r="3504" ht="12.75">
      <c r="R3504" s="103"/>
    </row>
    <row r="3505" ht="12.75">
      <c r="R3505" s="103"/>
    </row>
    <row r="3506" ht="12.75">
      <c r="R3506" s="103"/>
    </row>
    <row r="3507" ht="12.75">
      <c r="R3507" s="103"/>
    </row>
    <row r="3508" ht="12.75">
      <c r="R3508" s="103"/>
    </row>
    <row r="3509" ht="12.75">
      <c r="R3509" s="103"/>
    </row>
    <row r="3510" ht="12.75">
      <c r="R3510" s="103"/>
    </row>
    <row r="3511" ht="12.75">
      <c r="R3511" s="103"/>
    </row>
    <row r="3512" ht="12.75">
      <c r="R3512" s="103"/>
    </row>
    <row r="3513" ht="12.75">
      <c r="R3513" s="103"/>
    </row>
    <row r="3514" ht="12.75">
      <c r="R3514" s="103"/>
    </row>
    <row r="3515" ht="12.75">
      <c r="R3515" s="103"/>
    </row>
    <row r="3516" ht="12.75">
      <c r="R3516" s="103"/>
    </row>
    <row r="3517" ht="12.75">
      <c r="R3517" s="103"/>
    </row>
    <row r="3518" ht="12.75">
      <c r="R3518" s="103"/>
    </row>
    <row r="3519" ht="12.75">
      <c r="R3519" s="103"/>
    </row>
    <row r="3520" ht="12.75">
      <c r="R3520" s="103"/>
    </row>
    <row r="3521" ht="12.75">
      <c r="R3521" s="103"/>
    </row>
    <row r="3522" ht="12.75">
      <c r="R3522" s="103"/>
    </row>
    <row r="3523" ht="12.75">
      <c r="R3523" s="103"/>
    </row>
    <row r="3524" ht="12.75">
      <c r="R3524" s="103"/>
    </row>
    <row r="3525" ht="12.75">
      <c r="R3525" s="103"/>
    </row>
    <row r="3526" ht="12.75">
      <c r="R3526" s="103"/>
    </row>
    <row r="3527" ht="12.75">
      <c r="R3527" s="103"/>
    </row>
    <row r="3528" ht="12.75">
      <c r="R3528" s="103"/>
    </row>
    <row r="3529" ht="12.75">
      <c r="R3529" s="103"/>
    </row>
    <row r="3530" ht="12.75">
      <c r="R3530" s="103"/>
    </row>
    <row r="3531" ht="12.75">
      <c r="R3531" s="103"/>
    </row>
    <row r="3532" ht="12.75">
      <c r="R3532" s="103"/>
    </row>
    <row r="3533" ht="12.75">
      <c r="R3533" s="103"/>
    </row>
    <row r="3534" ht="12.75">
      <c r="R3534" s="103"/>
    </row>
    <row r="3535" ht="12.75">
      <c r="R3535" s="103"/>
    </row>
    <row r="3536" ht="12.75">
      <c r="R3536" s="103"/>
    </row>
    <row r="3537" ht="12.75">
      <c r="R3537" s="103"/>
    </row>
    <row r="3538" ht="12.75">
      <c r="R3538" s="103"/>
    </row>
    <row r="3539" ht="12.75">
      <c r="R3539" s="103"/>
    </row>
    <row r="3540" ht="12.75">
      <c r="R3540" s="103"/>
    </row>
    <row r="3541" ht="12.75">
      <c r="R3541" s="103"/>
    </row>
    <row r="3542" ht="12.75">
      <c r="R3542" s="103"/>
    </row>
    <row r="3543" ht="12.75">
      <c r="R3543" s="103"/>
    </row>
    <row r="3544" ht="12.75">
      <c r="R3544" s="103"/>
    </row>
    <row r="3545" ht="12.75">
      <c r="R3545" s="103"/>
    </row>
    <row r="3546" ht="12.75">
      <c r="R3546" s="103"/>
    </row>
    <row r="3547" ht="12.75">
      <c r="R3547" s="103"/>
    </row>
    <row r="3548" ht="12.75">
      <c r="R3548" s="103"/>
    </row>
    <row r="3549" ht="12.75">
      <c r="R3549" s="103"/>
    </row>
    <row r="3550" ht="12.75">
      <c r="R3550" s="103"/>
    </row>
    <row r="3551" ht="12.75">
      <c r="R3551" s="103"/>
    </row>
    <row r="3552" ht="12.75">
      <c r="R3552" s="103"/>
    </row>
    <row r="3553" ht="12.75">
      <c r="R3553" s="103"/>
    </row>
    <row r="3554" ht="12.75">
      <c r="R3554" s="103"/>
    </row>
    <row r="3555" ht="12.75">
      <c r="R3555" s="103"/>
    </row>
    <row r="3556" ht="12.75">
      <c r="R3556" s="103"/>
    </row>
    <row r="3557" ht="12.75">
      <c r="R3557" s="103"/>
    </row>
    <row r="3558" ht="12.75">
      <c r="R3558" s="103"/>
    </row>
    <row r="3559" ht="12.75">
      <c r="R3559" s="103"/>
    </row>
    <row r="3560" ht="12.75">
      <c r="R3560" s="103"/>
    </row>
    <row r="3561" ht="12.75">
      <c r="R3561" s="103"/>
    </row>
    <row r="3562" ht="12.75">
      <c r="R3562" s="103"/>
    </row>
    <row r="3563" ht="12.75">
      <c r="R3563" s="103"/>
    </row>
    <row r="3564" ht="12.75">
      <c r="R3564" s="103"/>
    </row>
    <row r="3565" ht="12.75">
      <c r="R3565" s="103"/>
    </row>
    <row r="3566" ht="12.75">
      <c r="R3566" s="103"/>
    </row>
    <row r="3567" ht="12.75">
      <c r="R3567" s="103"/>
    </row>
    <row r="3568" ht="12.75">
      <c r="R3568" s="103"/>
    </row>
    <row r="3569" ht="12.75">
      <c r="R3569" s="103"/>
    </row>
    <row r="3570" ht="12.75">
      <c r="R3570" s="103"/>
    </row>
    <row r="3571" ht="12.75">
      <c r="R3571" s="103"/>
    </row>
    <row r="3572" ht="12.75">
      <c r="R3572" s="103"/>
    </row>
    <row r="3573" ht="12.75">
      <c r="R3573" s="103"/>
    </row>
    <row r="3574" ht="12.75">
      <c r="R3574" s="103"/>
    </row>
    <row r="3575" ht="12.75">
      <c r="R3575" s="103"/>
    </row>
    <row r="3576" ht="12.75">
      <c r="R3576" s="103"/>
    </row>
    <row r="3577" ht="12.75">
      <c r="R3577" s="103"/>
    </row>
    <row r="3578" ht="12.75">
      <c r="R3578" s="103"/>
    </row>
    <row r="3579" ht="12.75">
      <c r="R3579" s="103"/>
    </row>
    <row r="3580" ht="12.75">
      <c r="R3580" s="103"/>
    </row>
    <row r="3581" ht="12.75">
      <c r="R3581" s="103"/>
    </row>
    <row r="3582" ht="12.75">
      <c r="R3582" s="103"/>
    </row>
    <row r="3583" ht="12.75">
      <c r="R3583" s="103"/>
    </row>
    <row r="3584" ht="12.75">
      <c r="R3584" s="103"/>
    </row>
    <row r="3585" ht="12.75">
      <c r="R3585" s="103"/>
    </row>
    <row r="3586" ht="12.75">
      <c r="R3586" s="103"/>
    </row>
    <row r="3587" ht="12.75">
      <c r="R3587" s="103"/>
    </row>
    <row r="3588" ht="12.75">
      <c r="R3588" s="103"/>
    </row>
    <row r="3589" ht="12.75">
      <c r="R3589" s="103"/>
    </row>
    <row r="3590" ht="12.75">
      <c r="R3590" s="103"/>
    </row>
    <row r="3591" ht="12.75">
      <c r="R3591" s="103"/>
    </row>
    <row r="3592" ht="12.75">
      <c r="R3592" s="103"/>
    </row>
    <row r="3593" ht="12.75">
      <c r="R3593" s="103"/>
    </row>
    <row r="3594" ht="12.75">
      <c r="R3594" s="103"/>
    </row>
    <row r="3595" ht="12.75">
      <c r="R3595" s="103"/>
    </row>
    <row r="3596" ht="12.75">
      <c r="R3596" s="103"/>
    </row>
    <row r="3597" ht="12.75">
      <c r="R3597" s="103"/>
    </row>
    <row r="3598" ht="12.75">
      <c r="R3598" s="103"/>
    </row>
    <row r="3599" ht="12.75">
      <c r="R3599" s="103"/>
    </row>
    <row r="3600" ht="12.75">
      <c r="R3600" s="103"/>
    </row>
    <row r="3601" ht="12.75">
      <c r="R3601" s="103"/>
    </row>
    <row r="3602" ht="12.75">
      <c r="R3602" s="103"/>
    </row>
    <row r="3603" ht="12.75">
      <c r="R3603" s="103"/>
    </row>
    <row r="3604" ht="12.75">
      <c r="R3604" s="103"/>
    </row>
    <row r="3605" ht="12.75">
      <c r="R3605" s="103"/>
    </row>
    <row r="3606" ht="12.75">
      <c r="R3606" s="103"/>
    </row>
    <row r="3607" ht="12.75">
      <c r="R3607" s="103"/>
    </row>
    <row r="3608" ht="12.75">
      <c r="R3608" s="103"/>
    </row>
    <row r="3609" ht="12.75">
      <c r="R3609" s="103"/>
    </row>
    <row r="3610" ht="12.75">
      <c r="R3610" s="103"/>
    </row>
    <row r="3611" ht="12.75">
      <c r="R3611" s="103"/>
    </row>
    <row r="3612" ht="12.75">
      <c r="R3612" s="103"/>
    </row>
    <row r="3613" ht="12.75">
      <c r="R3613" s="103"/>
    </row>
    <row r="3614" ht="12.75">
      <c r="R3614" s="103"/>
    </row>
    <row r="3615" ht="12.75">
      <c r="R3615" s="103"/>
    </row>
    <row r="3616" ht="12.75">
      <c r="R3616" s="103"/>
    </row>
    <row r="3617" ht="12.75">
      <c r="R3617" s="103"/>
    </row>
    <row r="3618" ht="12.75">
      <c r="R3618" s="103"/>
    </row>
    <row r="3619" ht="12.75">
      <c r="R3619" s="103"/>
    </row>
    <row r="3620" ht="12.75">
      <c r="R3620" s="103"/>
    </row>
    <row r="3621" ht="12.75">
      <c r="R3621" s="103"/>
    </row>
    <row r="3622" ht="12.75">
      <c r="R3622" s="103"/>
    </row>
    <row r="3623" ht="12.75">
      <c r="R3623" s="103"/>
    </row>
    <row r="3624" ht="12.75">
      <c r="R3624" s="103"/>
    </row>
    <row r="3625" ht="12.75">
      <c r="R3625" s="103"/>
    </row>
    <row r="3626" ht="12.75">
      <c r="R3626" s="103"/>
    </row>
    <row r="3627" ht="12.75">
      <c r="R3627" s="103"/>
    </row>
    <row r="3628" ht="12.75">
      <c r="R3628" s="103"/>
    </row>
    <row r="3629" ht="12.75">
      <c r="R3629" s="103"/>
    </row>
    <row r="3630" ht="12.75">
      <c r="R3630" s="103"/>
    </row>
    <row r="3631" ht="12.75">
      <c r="R3631" s="103"/>
    </row>
    <row r="3632" ht="12.75">
      <c r="R3632" s="103"/>
    </row>
    <row r="3633" ht="12.75">
      <c r="R3633" s="103"/>
    </row>
    <row r="3634" ht="12.75">
      <c r="R3634" s="103"/>
    </row>
    <row r="3635" ht="12.75">
      <c r="R3635" s="103"/>
    </row>
    <row r="3636" ht="12.75">
      <c r="R3636" s="103"/>
    </row>
    <row r="3637" ht="12.75">
      <c r="R3637" s="103"/>
    </row>
    <row r="3638" ht="12.75">
      <c r="R3638" s="103"/>
    </row>
    <row r="3639" ht="12.75">
      <c r="R3639" s="103"/>
    </row>
    <row r="3640" ht="12.75">
      <c r="R3640" s="103"/>
    </row>
    <row r="3641" ht="12.75">
      <c r="R3641" s="103"/>
    </row>
    <row r="3642" ht="12.75">
      <c r="R3642" s="103"/>
    </row>
    <row r="3643" ht="12.75">
      <c r="R3643" s="103"/>
    </row>
    <row r="3644" ht="12.75">
      <c r="R3644" s="103"/>
    </row>
    <row r="3645" ht="12.75">
      <c r="R3645" s="103"/>
    </row>
    <row r="3646" ht="12.75">
      <c r="R3646" s="103"/>
    </row>
    <row r="3647" ht="12.75">
      <c r="R3647" s="103"/>
    </row>
    <row r="3648" ht="12.75">
      <c r="R3648" s="103"/>
    </row>
    <row r="3649" ht="12.75">
      <c r="R3649" s="103"/>
    </row>
    <row r="3650" ht="12.75">
      <c r="R3650" s="103"/>
    </row>
    <row r="3651" ht="12.75">
      <c r="R3651" s="103"/>
    </row>
    <row r="3652" ht="12.75">
      <c r="R3652" s="103"/>
    </row>
    <row r="3653" ht="12.75">
      <c r="R3653" s="103"/>
    </row>
    <row r="3654" ht="12.75">
      <c r="R3654" s="103"/>
    </row>
    <row r="3655" ht="12.75">
      <c r="R3655" s="103"/>
    </row>
    <row r="3656" ht="12.75">
      <c r="R3656" s="103"/>
    </row>
    <row r="3657" ht="12.75">
      <c r="R3657" s="103"/>
    </row>
    <row r="3658" ht="12.75">
      <c r="R3658" s="103"/>
    </row>
    <row r="3659" ht="12.75">
      <c r="R3659" s="103"/>
    </row>
    <row r="3660" ht="12.75">
      <c r="R3660" s="103"/>
    </row>
    <row r="3661" ht="12.75">
      <c r="R3661" s="103"/>
    </row>
    <row r="3662" ht="12.75">
      <c r="R3662" s="103"/>
    </row>
    <row r="3663" ht="12.75">
      <c r="R3663" s="103"/>
    </row>
    <row r="3664" ht="12.75">
      <c r="R3664" s="103"/>
    </row>
    <row r="3665" ht="12.75">
      <c r="R3665" s="103"/>
    </row>
    <row r="3666" ht="12.75">
      <c r="R3666" s="103"/>
    </row>
    <row r="3667" ht="12.75">
      <c r="R3667" s="103"/>
    </row>
    <row r="3668" ht="12.75">
      <c r="R3668" s="103"/>
    </row>
    <row r="3669" ht="12.75">
      <c r="R3669" s="103"/>
    </row>
    <row r="3670" ht="12.75">
      <c r="R3670" s="103"/>
    </row>
    <row r="3671" ht="12.75">
      <c r="R3671" s="103"/>
    </row>
    <row r="3672" ht="12.75">
      <c r="R3672" s="103"/>
    </row>
    <row r="3673" ht="12.75">
      <c r="R3673" s="103"/>
    </row>
    <row r="3674" ht="12.75">
      <c r="R3674" s="103"/>
    </row>
    <row r="3675" ht="12.75">
      <c r="R3675" s="103"/>
    </row>
    <row r="3676" ht="12.75">
      <c r="R3676" s="103"/>
    </row>
    <row r="3677" ht="12.75">
      <c r="R3677" s="103"/>
    </row>
    <row r="3678" ht="12.75">
      <c r="R3678" s="103"/>
    </row>
    <row r="3679" ht="12.75">
      <c r="R3679" s="103"/>
    </row>
    <row r="3680" ht="12.75">
      <c r="R3680" s="103"/>
    </row>
    <row r="3681" ht="12.75">
      <c r="R3681" s="103"/>
    </row>
    <row r="3682" ht="12.75">
      <c r="R3682" s="103"/>
    </row>
    <row r="3683" ht="12.75">
      <c r="R3683" s="103"/>
    </row>
    <row r="3684" ht="12.75">
      <c r="R3684" s="103"/>
    </row>
    <row r="3685" ht="12.75">
      <c r="R3685" s="103"/>
    </row>
    <row r="3686" ht="12.75">
      <c r="R3686" s="103"/>
    </row>
    <row r="3687" ht="12.75">
      <c r="R3687" s="103"/>
    </row>
    <row r="3688" ht="12.75">
      <c r="R3688" s="103"/>
    </row>
    <row r="3689" ht="12.75">
      <c r="R3689" s="103"/>
    </row>
    <row r="3690" ht="12.75">
      <c r="R3690" s="103"/>
    </row>
    <row r="3691" ht="12.75">
      <c r="R3691" s="103"/>
    </row>
    <row r="3692" ht="12.75">
      <c r="R3692" s="103"/>
    </row>
    <row r="3693" ht="12.75">
      <c r="R3693" s="103"/>
    </row>
    <row r="3694" ht="12.75">
      <c r="R3694" s="103"/>
    </row>
    <row r="3695" ht="12.75">
      <c r="R3695" s="103"/>
    </row>
    <row r="3696" ht="12.75">
      <c r="R3696" s="103"/>
    </row>
    <row r="3697" ht="12.75">
      <c r="R3697" s="103"/>
    </row>
    <row r="3698" ht="12.75">
      <c r="R3698" s="103"/>
    </row>
    <row r="3699" ht="12.75">
      <c r="R3699" s="103"/>
    </row>
    <row r="3700" ht="12.75">
      <c r="R3700" s="103"/>
    </row>
    <row r="3701" ht="12.75">
      <c r="R3701" s="103"/>
    </row>
    <row r="3702" ht="12.75">
      <c r="R3702" s="103"/>
    </row>
    <row r="3703" ht="12.75">
      <c r="R3703" s="103"/>
    </row>
    <row r="3704" ht="12.75">
      <c r="R3704" s="103"/>
    </row>
    <row r="3705" ht="12.75">
      <c r="R3705" s="103"/>
    </row>
    <row r="3706" ht="12.75">
      <c r="R3706" s="103"/>
    </row>
    <row r="3707" ht="12.75">
      <c r="R3707" s="103"/>
    </row>
    <row r="3708" ht="12.75">
      <c r="R3708" s="103"/>
    </row>
    <row r="3709" ht="12.75">
      <c r="R3709" s="103"/>
    </row>
    <row r="3710" ht="12.75">
      <c r="R3710" s="103"/>
    </row>
    <row r="3711" ht="12.75">
      <c r="R3711" s="103"/>
    </row>
    <row r="3712" ht="12.75">
      <c r="R3712" s="103"/>
    </row>
    <row r="3713" ht="12.75">
      <c r="R3713" s="103"/>
    </row>
    <row r="3714" ht="12.75">
      <c r="R3714" s="103"/>
    </row>
    <row r="3715" ht="12.75">
      <c r="R3715" s="103"/>
    </row>
    <row r="3716" ht="12.75">
      <c r="R3716" s="103"/>
    </row>
    <row r="3717" ht="12.75">
      <c r="R3717" s="103"/>
    </row>
    <row r="3718" ht="12.75">
      <c r="R3718" s="103"/>
    </row>
    <row r="3719" ht="12.75">
      <c r="R3719" s="103"/>
    </row>
    <row r="3720" ht="12.75">
      <c r="R3720" s="103"/>
    </row>
    <row r="3721" ht="12.75">
      <c r="R3721" s="103"/>
    </row>
    <row r="3722" ht="12.75">
      <c r="R3722" s="103"/>
    </row>
    <row r="3723" ht="12.75">
      <c r="R3723" s="103"/>
    </row>
    <row r="3724" ht="12.75">
      <c r="R3724" s="103"/>
    </row>
    <row r="3725" ht="12.75">
      <c r="R3725" s="103"/>
    </row>
    <row r="3726" ht="12.75">
      <c r="R3726" s="103"/>
    </row>
    <row r="3727" ht="12.75">
      <c r="R3727" s="103"/>
    </row>
    <row r="3728" ht="12.75">
      <c r="R3728" s="103"/>
    </row>
    <row r="3729" ht="12.75">
      <c r="R3729" s="103"/>
    </row>
    <row r="3730" ht="12.75">
      <c r="R3730" s="103"/>
    </row>
    <row r="3731" ht="12.75">
      <c r="R3731" s="103"/>
    </row>
    <row r="3732" ht="12.75">
      <c r="R3732" s="103"/>
    </row>
    <row r="3733" ht="12.75">
      <c r="R3733" s="103"/>
    </row>
    <row r="3734" ht="12.75">
      <c r="R3734" s="103"/>
    </row>
    <row r="3735" ht="12.75">
      <c r="R3735" s="103"/>
    </row>
    <row r="3736" ht="12.75">
      <c r="R3736" s="103"/>
    </row>
    <row r="3737" ht="12.75">
      <c r="R3737" s="103"/>
    </row>
    <row r="3738" ht="12.75">
      <c r="R3738" s="103"/>
    </row>
    <row r="3739" ht="12.75">
      <c r="R3739" s="103"/>
    </row>
    <row r="3740" ht="12.75">
      <c r="R3740" s="103"/>
    </row>
    <row r="3741" ht="12.75">
      <c r="R3741" s="103"/>
    </row>
    <row r="3742" ht="12.75">
      <c r="R3742" s="103"/>
    </row>
    <row r="3743" ht="12.75">
      <c r="R3743" s="103"/>
    </row>
    <row r="3744" ht="12.75">
      <c r="R3744" s="103"/>
    </row>
    <row r="3745" ht="12.75">
      <c r="R3745" s="103"/>
    </row>
    <row r="3746" ht="12.75">
      <c r="R3746" s="103"/>
    </row>
    <row r="3747" ht="12.75">
      <c r="R3747" s="103"/>
    </row>
    <row r="3748" ht="12.75">
      <c r="R3748" s="103"/>
    </row>
    <row r="3749" ht="12.75">
      <c r="R3749" s="103"/>
    </row>
    <row r="3750" ht="12.75">
      <c r="R3750" s="103"/>
    </row>
    <row r="3751" ht="12.75">
      <c r="R3751" s="103"/>
    </row>
    <row r="3752" ht="12.75">
      <c r="R3752" s="103"/>
    </row>
    <row r="3753" ht="12.75">
      <c r="R3753" s="103"/>
    </row>
    <row r="3754" ht="12.75">
      <c r="R3754" s="103"/>
    </row>
    <row r="3755" ht="12.75">
      <c r="R3755" s="103"/>
    </row>
    <row r="3756" ht="12.75">
      <c r="R3756" s="103"/>
    </row>
    <row r="3757" ht="12.75">
      <c r="R3757" s="103"/>
    </row>
    <row r="3758" ht="12.75">
      <c r="R3758" s="103"/>
    </row>
    <row r="3759" ht="12.75">
      <c r="R3759" s="103"/>
    </row>
    <row r="3760" ht="12.75">
      <c r="R3760" s="103"/>
    </row>
    <row r="3761" ht="12.75">
      <c r="R3761" s="103"/>
    </row>
    <row r="3762" ht="12.75">
      <c r="R3762" s="103"/>
    </row>
    <row r="3763" ht="12.75">
      <c r="R3763" s="103"/>
    </row>
    <row r="3764" ht="12.75">
      <c r="R3764" s="103"/>
    </row>
    <row r="3765" ht="12.75">
      <c r="R3765" s="103"/>
    </row>
    <row r="3766" ht="12.75">
      <c r="R3766" s="103"/>
    </row>
    <row r="3767" ht="12.75">
      <c r="R3767" s="103"/>
    </row>
    <row r="3768" ht="12.75">
      <c r="R3768" s="103"/>
    </row>
    <row r="3769" ht="12.75">
      <c r="R3769" s="103"/>
    </row>
    <row r="3770" ht="12.75">
      <c r="R3770" s="103"/>
    </row>
    <row r="3771" ht="12.75">
      <c r="R3771" s="103"/>
    </row>
    <row r="3772" ht="12.75">
      <c r="R3772" s="103"/>
    </row>
    <row r="3773" ht="12.75">
      <c r="R3773" s="103"/>
    </row>
    <row r="3774" ht="12.75">
      <c r="R3774" s="103"/>
    </row>
    <row r="3775" ht="12.75">
      <c r="R3775" s="103"/>
    </row>
    <row r="3776" ht="12.75">
      <c r="R3776" s="103"/>
    </row>
    <row r="3777" ht="12.75">
      <c r="R3777" s="103"/>
    </row>
    <row r="3778" ht="12.75">
      <c r="R3778" s="103"/>
    </row>
    <row r="3779" ht="12.75">
      <c r="R3779" s="103"/>
    </row>
    <row r="3780" ht="12.75">
      <c r="R3780" s="103"/>
    </row>
    <row r="3781" ht="12.75">
      <c r="R3781" s="103"/>
    </row>
    <row r="3782" ht="12.75">
      <c r="R3782" s="103"/>
    </row>
    <row r="3783" ht="12.75">
      <c r="R3783" s="103"/>
    </row>
    <row r="3784" ht="12.75">
      <c r="R3784" s="103"/>
    </row>
    <row r="3785" ht="12.75">
      <c r="R3785" s="103"/>
    </row>
    <row r="3786" ht="12.75">
      <c r="R3786" s="103"/>
    </row>
    <row r="3787" ht="12.75">
      <c r="R3787" s="103"/>
    </row>
    <row r="3788" ht="12.75">
      <c r="R3788" s="103"/>
    </row>
    <row r="3789" ht="12.75">
      <c r="R3789" s="103"/>
    </row>
    <row r="3790" ht="12.75">
      <c r="R3790" s="103"/>
    </row>
    <row r="3791" ht="12.75">
      <c r="R3791" s="103"/>
    </row>
    <row r="3792" ht="12.75">
      <c r="R3792" s="103"/>
    </row>
    <row r="3793" ht="12.75">
      <c r="R3793" s="103"/>
    </row>
    <row r="3794" ht="12.75">
      <c r="R3794" s="103"/>
    </row>
    <row r="3795" ht="12.75">
      <c r="R3795" s="103"/>
    </row>
    <row r="3796" ht="12.75">
      <c r="R3796" s="103"/>
    </row>
    <row r="3797" ht="12.75">
      <c r="R3797" s="103"/>
    </row>
    <row r="3798" ht="12.75">
      <c r="R3798" s="103"/>
    </row>
    <row r="3799" ht="12.75">
      <c r="R3799" s="103"/>
    </row>
    <row r="3800" ht="12.75">
      <c r="R3800" s="103"/>
    </row>
    <row r="3801" ht="12.75">
      <c r="R3801" s="103"/>
    </row>
    <row r="3802" ht="12.75">
      <c r="R3802" s="103"/>
    </row>
    <row r="3803" ht="12.75">
      <c r="R3803" s="103"/>
    </row>
    <row r="3804" ht="12.75">
      <c r="R3804" s="103"/>
    </row>
    <row r="3805" ht="12.75">
      <c r="R3805" s="103"/>
    </row>
    <row r="3806" ht="12.75">
      <c r="R3806" s="103"/>
    </row>
    <row r="3807" ht="12.75">
      <c r="R3807" s="103"/>
    </row>
    <row r="3808" ht="12.75">
      <c r="R3808" s="103"/>
    </row>
    <row r="3809" ht="12.75">
      <c r="R3809" s="103"/>
    </row>
    <row r="3810" ht="12.75">
      <c r="R3810" s="103"/>
    </row>
    <row r="3811" ht="12.75">
      <c r="R3811" s="103"/>
    </row>
    <row r="3812" ht="12.75">
      <c r="R3812" s="103"/>
    </row>
    <row r="3813" ht="12.75">
      <c r="R3813" s="103"/>
    </row>
    <row r="3814" ht="12.75">
      <c r="R3814" s="103"/>
    </row>
    <row r="3815" ht="12.75">
      <c r="R3815" s="103"/>
    </row>
    <row r="3816" ht="12.75">
      <c r="R3816" s="103"/>
    </row>
    <row r="3817" ht="12.75">
      <c r="R3817" s="103"/>
    </row>
    <row r="3818" ht="12.75">
      <c r="R3818" s="103"/>
    </row>
    <row r="3819" ht="12.75">
      <c r="R3819" s="103"/>
    </row>
    <row r="3820" ht="12.75">
      <c r="R3820" s="103"/>
    </row>
    <row r="3821" ht="12.75">
      <c r="R3821" s="103"/>
    </row>
    <row r="3822" ht="12.75">
      <c r="R3822" s="103"/>
    </row>
    <row r="3823" ht="12.75">
      <c r="R3823" s="103"/>
    </row>
    <row r="3824" ht="12.75">
      <c r="R3824" s="103"/>
    </row>
    <row r="3825" ht="12.75">
      <c r="R3825" s="103"/>
    </row>
    <row r="3826" ht="12.75">
      <c r="R3826" s="103"/>
    </row>
    <row r="3827" ht="12.75">
      <c r="R3827" s="103"/>
    </row>
    <row r="3828" ht="12.75">
      <c r="R3828" s="103"/>
    </row>
    <row r="3829" ht="12.75">
      <c r="R3829" s="103"/>
    </row>
    <row r="3830" ht="12.75">
      <c r="R3830" s="103"/>
    </row>
    <row r="3831" ht="12.75">
      <c r="R3831" s="103"/>
    </row>
    <row r="3832" ht="12.75">
      <c r="R3832" s="103"/>
    </row>
    <row r="3833" ht="12.75">
      <c r="R3833" s="103"/>
    </row>
    <row r="3834" ht="12.75">
      <c r="R3834" s="103"/>
    </row>
    <row r="3835" ht="12.75">
      <c r="R3835" s="103"/>
    </row>
    <row r="3836" ht="12.75">
      <c r="R3836" s="103"/>
    </row>
    <row r="3837" ht="12.75">
      <c r="R3837" s="103"/>
    </row>
    <row r="3838" ht="12.75">
      <c r="R3838" s="103"/>
    </row>
    <row r="3839" ht="12.75">
      <c r="R3839" s="103"/>
    </row>
    <row r="3840" ht="12.75">
      <c r="R3840" s="103"/>
    </row>
    <row r="3841" ht="12.75">
      <c r="R3841" s="103"/>
    </row>
    <row r="3842" ht="12.75">
      <c r="R3842" s="103"/>
    </row>
    <row r="3843" ht="12.75">
      <c r="R3843" s="103"/>
    </row>
    <row r="3844" ht="12.75">
      <c r="R3844" s="103"/>
    </row>
    <row r="3845" ht="12.75">
      <c r="R3845" s="103"/>
    </row>
    <row r="3846" ht="12.75">
      <c r="R3846" s="103"/>
    </row>
    <row r="3847" ht="12.75">
      <c r="R3847" s="103"/>
    </row>
    <row r="3848" ht="12.75">
      <c r="R3848" s="103"/>
    </row>
    <row r="3849" ht="12.75">
      <c r="R3849" s="103"/>
    </row>
    <row r="3850" ht="12.75">
      <c r="R3850" s="103"/>
    </row>
    <row r="3851" ht="12.75">
      <c r="R3851" s="103"/>
    </row>
    <row r="3852" ht="12.75">
      <c r="R3852" s="103"/>
    </row>
    <row r="3853" ht="12.75">
      <c r="R3853" s="103"/>
    </row>
    <row r="3854" ht="12.75">
      <c r="R3854" s="103"/>
    </row>
    <row r="3855" ht="12.75">
      <c r="R3855" s="103"/>
    </row>
    <row r="3856" ht="12.75">
      <c r="R3856" s="103"/>
    </row>
    <row r="3857" ht="12.75">
      <c r="R3857" s="103"/>
    </row>
    <row r="3858" ht="12.75">
      <c r="R3858" s="103"/>
    </row>
    <row r="3859" ht="12.75">
      <c r="R3859" s="103"/>
    </row>
    <row r="3860" ht="12.75">
      <c r="R3860" s="103"/>
    </row>
    <row r="3861" ht="12.75">
      <c r="R3861" s="103"/>
    </row>
    <row r="3862" ht="12.75">
      <c r="R3862" s="103"/>
    </row>
    <row r="3863" ht="12.75">
      <c r="R3863" s="103"/>
    </row>
    <row r="3864" ht="12.75">
      <c r="R3864" s="103"/>
    </row>
    <row r="3865" ht="12.75">
      <c r="R3865" s="103"/>
    </row>
    <row r="3866" ht="12.75">
      <c r="R3866" s="103"/>
    </row>
    <row r="3867" ht="12.75">
      <c r="R3867" s="103"/>
    </row>
    <row r="3868" ht="12.75">
      <c r="R3868" s="103"/>
    </row>
    <row r="3869" ht="12.75">
      <c r="R3869" s="103"/>
    </row>
    <row r="3870" ht="12.75">
      <c r="R3870" s="103"/>
    </row>
    <row r="3871" ht="12.75">
      <c r="R3871" s="103"/>
    </row>
    <row r="3872" ht="12.75">
      <c r="R3872" s="103"/>
    </row>
    <row r="3873" ht="12.75">
      <c r="R3873" s="103"/>
    </row>
    <row r="3874" ht="12.75">
      <c r="R3874" s="103"/>
    </row>
    <row r="3875" ht="12.75">
      <c r="R3875" s="103"/>
    </row>
    <row r="3876" ht="12.75">
      <c r="R3876" s="103"/>
    </row>
    <row r="3877" ht="12.75">
      <c r="R3877" s="103"/>
    </row>
    <row r="3878" ht="12.75">
      <c r="R3878" s="103"/>
    </row>
    <row r="3879" ht="12.75">
      <c r="R3879" s="103"/>
    </row>
    <row r="3880" ht="12.75">
      <c r="R3880" s="103"/>
    </row>
    <row r="3881" ht="12.75">
      <c r="R3881" s="103"/>
    </row>
    <row r="3882" ht="12.75">
      <c r="R3882" s="103"/>
    </row>
    <row r="3883" ht="12.75">
      <c r="R3883" s="103"/>
    </row>
    <row r="3884" ht="12.75">
      <c r="R3884" s="103"/>
    </row>
    <row r="3885" ht="12.75">
      <c r="R3885" s="103"/>
    </row>
    <row r="3886" ht="12.75">
      <c r="R3886" s="103"/>
    </row>
    <row r="3887" ht="12.75">
      <c r="R3887" s="103"/>
    </row>
    <row r="3888" ht="12.75">
      <c r="R3888" s="103"/>
    </row>
    <row r="3889" ht="12.75">
      <c r="R3889" s="103"/>
    </row>
    <row r="3890" ht="12.75">
      <c r="R3890" s="103"/>
    </row>
    <row r="3891" ht="12.75">
      <c r="R3891" s="103"/>
    </row>
    <row r="3892" ht="12.75">
      <c r="R3892" s="103"/>
    </row>
    <row r="3893" ht="12.75">
      <c r="R3893" s="103"/>
    </row>
    <row r="3894" ht="12.75">
      <c r="R3894" s="103"/>
    </row>
    <row r="3895" ht="12.75">
      <c r="R3895" s="103"/>
    </row>
    <row r="3896" ht="12.75">
      <c r="R3896" s="103"/>
    </row>
    <row r="3897" ht="12.75">
      <c r="R3897" s="103"/>
    </row>
    <row r="3898" ht="12.75">
      <c r="R3898" s="103"/>
    </row>
    <row r="3899" ht="12.75">
      <c r="R3899" s="103"/>
    </row>
    <row r="3900" ht="12.75">
      <c r="R3900" s="103"/>
    </row>
    <row r="3901" ht="12.75">
      <c r="R3901" s="103"/>
    </row>
    <row r="3902" ht="12.75">
      <c r="R3902" s="103"/>
    </row>
    <row r="3903" ht="12.75">
      <c r="R3903" s="103"/>
    </row>
    <row r="3904" ht="12.75">
      <c r="R3904" s="103"/>
    </row>
    <row r="3905" ht="12.75">
      <c r="R3905" s="103"/>
    </row>
    <row r="3906" ht="12.75">
      <c r="R3906" s="103"/>
    </row>
    <row r="3907" ht="12.75">
      <c r="R3907" s="103"/>
    </row>
    <row r="3908" ht="12.75">
      <c r="R3908" s="103"/>
    </row>
    <row r="3909" ht="12.75">
      <c r="R3909" s="103"/>
    </row>
    <row r="3910" ht="12.75">
      <c r="R3910" s="103"/>
    </row>
  </sheetData>
  <sheetProtection password="853E" sheet="1" objects="1" scenarios="1"/>
  <mergeCells count="1">
    <mergeCell ref="A1:S1"/>
  </mergeCells>
  <printOptions horizontalCentered="1"/>
  <pageMargins left="0.25" right="0.25" top="0.5" bottom="0.75" header="0.5" footer="0.25"/>
  <pageSetup horizontalDpi="600" verticalDpi="600" orientation="portrait" scale="85" r:id="rId2"/>
  <headerFooter alignWithMargins="0">
    <oddFooter>&amp;L&amp;6&amp;F 
COLLOE-FO-03-0003/Rev.1
&amp;C&amp;8Confidential
Disclose and distribute only to Qwest employees having a need to know.
Disclosure outside of Qwest is prohibited without authorization.&amp;R&amp;8Page  &amp;P  of  &amp;N
Form Effective Date:6-15-04</oddFooter>
  </headerFooter>
  <rowBreaks count="2" manualBreakCount="2">
    <brk id="55" max="255" man="1"/>
    <brk id="1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WEST</dc:creator>
  <cp:keywords/>
  <dc:description/>
  <cp:lastModifiedBy>John Hansen</cp:lastModifiedBy>
  <cp:lastPrinted>2004-01-30T20:54:15Z</cp:lastPrinted>
  <dcterms:created xsi:type="dcterms:W3CDTF">1999-05-04T20:58:53Z</dcterms:created>
  <dcterms:modified xsi:type="dcterms:W3CDTF">2011-08-10T17:40:07Z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499754</vt:i4>
  </property>
  <property fmtid="{D5CDD505-2E9C-101B-9397-08002B2CF9AE}" pid="3" name="_EmailSubject">
    <vt:lpwstr>APOT and Application Revisions</vt:lpwstr>
  </property>
  <property fmtid="{D5CDD505-2E9C-101B-9397-08002B2CF9AE}" pid="4" name="_AuthorEmail">
    <vt:lpwstr>John.Waltrip@qwest.com</vt:lpwstr>
  </property>
  <property fmtid="{D5CDD505-2E9C-101B-9397-08002B2CF9AE}" pid="5" name="_AuthorEmailDisplayName">
    <vt:lpwstr>Waltrip, John</vt:lpwstr>
  </property>
  <property fmtid="{D5CDD505-2E9C-101B-9397-08002B2CF9AE}" pid="6" name="_ReviewingToolsShownOnce">
    <vt:lpwstr/>
  </property>
</Properties>
</file>